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Skupine\EL-1\REEP21-RTP_KOBARID\6_DZR\REEP21-6E_M05_TRANSFORMACIJA\"/>
    </mc:Choice>
  </mc:AlternateContent>
  <bookViews>
    <workbookView xWindow="0" yWindow="0" windowWidth="23895" windowHeight="13560" tabRatio="990"/>
  </bookViews>
  <sheets>
    <sheet name="DZR" sheetId="13" r:id="rId1"/>
    <sheet name="TRANSFORMATOR 110_20KV" sheetId="26" r:id="rId2"/>
  </sheets>
  <definedNames>
    <definedName name="_Toc152036281" localSheetId="1">'TRANSFORMATOR 110_20KV'!#REF!</definedName>
    <definedName name="_Toc185211702">#REF!</definedName>
    <definedName name="_xlnm.Print_Area" localSheetId="0">DZR!$A$1:$V$56</definedName>
    <definedName name="_xlnm.Print_Area" localSheetId="1">'TRANSFORMATOR 110_20KV'!$A$1:$F$90</definedName>
    <definedName name="pregledal">#REF!</definedName>
    <definedName name="REK_kanal">#REF!</definedName>
    <definedName name="REK_mont">#REF!</definedName>
    <definedName name="REK_oks">#REF!</definedName>
    <definedName name="REK_ost">#REF!</definedName>
    <definedName name="sestavil">#REF!</definedName>
    <definedName name="_xlnm.Print_Titles" localSheetId="1">'TRANSFORMATOR 110_20KV'!$33:$35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26" l="1"/>
  <c r="F69" i="26"/>
  <c r="F67" i="26"/>
  <c r="F65" i="26"/>
  <c r="F63" i="26"/>
  <c r="F61" i="26" l="1"/>
  <c r="C50" i="13" l="1"/>
  <c r="F79" i="26" l="1"/>
  <c r="F80" i="26"/>
  <c r="F81" i="26"/>
  <c r="F82" i="26"/>
  <c r="F83" i="26"/>
  <c r="F84" i="26"/>
  <c r="F85" i="26"/>
  <c r="F86" i="26"/>
  <c r="F78" i="26"/>
  <c r="F46" i="26"/>
  <c r="F49" i="26"/>
  <c r="F52" i="26"/>
  <c r="F39" i="26"/>
  <c r="F73" i="26" l="1"/>
  <c r="F77" i="26"/>
  <c r="F75" i="26"/>
  <c r="F88" i="26" l="1"/>
  <c r="F89" i="26" l="1"/>
  <c r="F14" i="26" s="1"/>
  <c r="F15" i="26"/>
  <c r="F53" i="13"/>
  <c r="C53" i="13"/>
  <c r="F18" i="26" l="1"/>
  <c r="F19" i="26" l="1"/>
  <c r="F20" i="26" s="1"/>
  <c r="F26" i="26" l="1"/>
  <c r="F28" i="26" s="1"/>
  <c r="F30" i="26" s="1"/>
</calcChain>
</file>

<file path=xl/sharedStrings.xml><?xml version="1.0" encoding="utf-8"?>
<sst xmlns="http://schemas.openxmlformats.org/spreadsheetml/2006/main" count="121" uniqueCount="106">
  <si>
    <t>Tip:</t>
  </si>
  <si>
    <t>Proizvajalec:</t>
  </si>
  <si>
    <t xml:space="preserve">       </t>
  </si>
  <si>
    <t>SKUPAJ:</t>
  </si>
  <si>
    <t>SKUPAJ predračun:</t>
  </si>
  <si>
    <t>Poz.</t>
  </si>
  <si>
    <t>Opis</t>
  </si>
  <si>
    <t>Enota</t>
  </si>
  <si>
    <t>Količina</t>
  </si>
  <si>
    <t>kos</t>
  </si>
  <si>
    <t xml:space="preserve">Storitve z dobavo opreme </t>
  </si>
  <si>
    <t>kompl.</t>
  </si>
  <si>
    <t>Cena na enoto</t>
  </si>
  <si>
    <t>Skupna cena</t>
  </si>
  <si>
    <t>Sprememba:</t>
  </si>
  <si>
    <t xml:space="preserve">Opis spremembe: </t>
  </si>
  <si>
    <t xml:space="preserve">Datum spr.: </t>
  </si>
  <si>
    <t>Podpis:</t>
  </si>
  <si>
    <t>Investitor:</t>
  </si>
  <si>
    <t>Objekt:</t>
  </si>
  <si>
    <t>Izdelovalec:</t>
  </si>
  <si>
    <t>Del objekta/sistem:</t>
  </si>
  <si>
    <t>Podizvajalec:</t>
  </si>
  <si>
    <t>Vrsta dokumentacije:</t>
  </si>
  <si>
    <t>DOKUMENTACIJA ZA RAZPIS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</si>
  <si>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</si>
  <si>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Ime in priimek:</t>
  </si>
  <si>
    <t>Ident. št.:</t>
  </si>
  <si>
    <t>Vsebina risbe (dokumenta):</t>
  </si>
  <si>
    <t>Odgovorni vodja svet.:</t>
  </si>
  <si>
    <t>Odgovorni izvaj. svet.:</t>
  </si>
  <si>
    <t>Številka
projekta:</t>
  </si>
  <si>
    <t>Vrsta
projekta:</t>
  </si>
  <si>
    <t>Izdelal:</t>
  </si>
  <si>
    <t>Klas. oznaka:</t>
  </si>
  <si>
    <t>C</t>
  </si>
  <si>
    <t>B</t>
  </si>
  <si>
    <t>Stran/
strani:</t>
  </si>
  <si>
    <t>Datum
izdelave:</t>
  </si>
  <si>
    <t>Merilo:</t>
  </si>
  <si>
    <t>/</t>
  </si>
  <si>
    <t>Ident. oznaka:</t>
  </si>
  <si>
    <t>-</t>
  </si>
  <si>
    <t>Spr.:</t>
  </si>
  <si>
    <t>DZR</t>
  </si>
  <si>
    <t>R</t>
  </si>
  <si>
    <t>E</t>
  </si>
  <si>
    <t>Silvo Topler, dipl. inž. el.</t>
  </si>
  <si>
    <t>E-1379</t>
  </si>
  <si>
    <t>ENERGETSKI TRANSFORMATOR</t>
  </si>
  <si>
    <t>SN dela navitja  24 kV</t>
  </si>
  <si>
    <t>SN nevtralne točke 24 kV</t>
  </si>
  <si>
    <t>NN dela navitja 12 kV</t>
  </si>
  <si>
    <t>Nazivna napetost</t>
  </si>
  <si>
    <t>Izolacijski nivo</t>
  </si>
  <si>
    <t>Tehnični podatki:</t>
  </si>
  <si>
    <t>S K U P A J   ENERGETSKI TRANSFORMATOR</t>
  </si>
  <si>
    <t>Montaža transformatorja, nadzor nad montažo in spuščanje v pogon</t>
  </si>
  <si>
    <t>Tehnična dokumentacija</t>
  </si>
  <si>
    <t>Šolanje</t>
  </si>
  <si>
    <t>Ostali stroški</t>
  </si>
  <si>
    <t>Embalaža</t>
  </si>
  <si>
    <t>Transport</t>
  </si>
  <si>
    <t>Zavarovanje</t>
  </si>
  <si>
    <t>Garancije</t>
  </si>
  <si>
    <t>čl*dni</t>
  </si>
  <si>
    <t>0/4</t>
  </si>
  <si>
    <t>B.1</t>
  </si>
  <si>
    <t>B.1.1</t>
  </si>
  <si>
    <t>B.1.</t>
  </si>
  <si>
    <t>B.1.2</t>
  </si>
  <si>
    <t>VSE SKUPAJ (POD B.1)</t>
  </si>
  <si>
    <t>B.1.2.1</t>
  </si>
  <si>
    <t>S K U P A J   STORITVE (POD B1.2)</t>
  </si>
  <si>
    <t>Obrazec ponudbenega predračuna</t>
  </si>
  <si>
    <t>OBRAZEC PONUDBENEGA PREDRAČUNA</t>
  </si>
  <si>
    <t>0/2</t>
  </si>
  <si>
    <t>RTP 110/35/20 kV KOBARID</t>
  </si>
  <si>
    <t>TRANSFORMACIJA 35/20 kV</t>
  </si>
  <si>
    <t>REEP21-A430/005</t>
  </si>
  <si>
    <t>P</t>
  </si>
  <si>
    <t>Naročnik:  SODO, d.o.o., Minařikova ulica 5, 2000 Maribor</t>
  </si>
  <si>
    <t xml:space="preserve">Del:          B.1 ENERGETSKI TRANSFORMATOR 35/20 kV </t>
  </si>
  <si>
    <t xml:space="preserve">ENERGETSKI TRANSFORMATOR 35/20 kV </t>
  </si>
  <si>
    <t>Moč transformatorja pri hlajenju ONAN 12 MVA</t>
  </si>
  <si>
    <t>Objekt:      RTP 110/35/20 KOBARID</t>
  </si>
  <si>
    <t>VN dela navitja 36 kV</t>
  </si>
  <si>
    <t>VN nevtralne točke 36 kV</t>
  </si>
  <si>
    <t>Stopnja izolacije: LI 170 AC 70/LI 125 AC 50</t>
  </si>
  <si>
    <t>Energetski transformator 35(21)/21 kV, z vso pomožno opremo</t>
  </si>
  <si>
    <t>VN stran 35 kV prevezljiv na 21kV</t>
  </si>
  <si>
    <r>
      <t xml:space="preserve">Napetost kratkega stika  pri moči 12 MVA pri 13. stopnji (v odstotkih)   uk </t>
    </r>
    <r>
      <rPr>
        <sz val="10"/>
        <color theme="1"/>
        <rFont val="Calibri"/>
        <family val="2"/>
        <charset val="238"/>
      </rPr>
      <t>≤ 6</t>
    </r>
    <r>
      <rPr>
        <sz val="10"/>
        <color theme="1"/>
        <rFont val="Arial"/>
        <family val="2"/>
        <charset val="238"/>
      </rPr>
      <t xml:space="preserve"> %</t>
    </r>
  </si>
  <si>
    <t>Prenapetostni odvodniki VN stran - fazni</t>
  </si>
  <si>
    <t>Prenapetostni odvodniki SN stran - fazni</t>
  </si>
  <si>
    <t>Prenapetostni odvodniki SN stran - zvezdišče</t>
  </si>
  <si>
    <t>B.1.3</t>
  </si>
  <si>
    <t>B.1.4</t>
  </si>
  <si>
    <t>B.1.5</t>
  </si>
  <si>
    <t>B.1.6</t>
  </si>
  <si>
    <t>B.1.7</t>
  </si>
  <si>
    <t>Kabelski konektorji VN stran - fazni (moški)</t>
  </si>
  <si>
    <t>Kabelski konektorji SN stran - fazni (moški)</t>
  </si>
  <si>
    <t>Kabelski konektorji SN stran - zvezdišče (moški)</t>
  </si>
  <si>
    <r>
      <t xml:space="preserve">VN stran s 25 - stopensko preklopko (MR) 
</t>
    </r>
    <r>
      <rPr>
        <sz val="10"/>
        <rFont val="Arial"/>
        <family val="2"/>
        <charset val="238"/>
      </rPr>
      <t>35 kV±12x1,0%</t>
    </r>
  </si>
  <si>
    <t>Vezalna skupina  Dyn1</t>
  </si>
  <si>
    <r>
      <t xml:space="preserve">Nivo hrupa (po IEC 60076-10) LPA </t>
    </r>
    <r>
      <rPr>
        <sz val="10"/>
        <color theme="1"/>
        <rFont val="Calibri"/>
        <family val="2"/>
        <charset val="238"/>
      </rPr>
      <t>≤</t>
    </r>
    <r>
      <rPr>
        <sz val="10"/>
        <color theme="1"/>
        <rFont val="Arial"/>
        <family val="2"/>
        <charset val="238"/>
      </rPr>
      <t>50 dB (A) (pri ONAN)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</si>
</sst>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#,##0.00;&quot;&quot;"/>
    <numFmt numFmtId="165" formatCode="\ mmmm\ yyyy;@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b/>
      <i/>
      <sz val="11"/>
      <name val="Arial"/>
      <family val="2"/>
      <charset val="238"/>
    </font>
    <font>
      <sz val="6"/>
      <name val="Arial Narrow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2" fillId="0" borderId="0"/>
  </cellStyleXfs>
  <cellXfs count="214">
    <xf numFmtId="0" fontId="0" fillId="0" borderId="0" xfId="0"/>
    <xf numFmtId="49" fontId="1" fillId="0" borderId="0" xfId="1" applyNumberFormat="1" applyFont="1" applyBorder="1" applyAlignment="1">
      <alignment vertical="top"/>
    </xf>
    <xf numFmtId="0" fontId="1" fillId="0" borderId="0" xfId="1" applyFont="1" applyBorder="1" applyAlignment="1">
      <alignment horizontal="justify"/>
    </xf>
    <xf numFmtId="0" fontId="1" fillId="0" borderId="0" xfId="1" applyFont="1" applyBorder="1" applyAlignment="1">
      <alignment horizontal="center"/>
    </xf>
    <xf numFmtId="164" fontId="1" fillId="0" borderId="0" xfId="1" applyNumberFormat="1" applyFont="1" applyBorder="1"/>
    <xf numFmtId="0" fontId="1" fillId="0" borderId="0" xfId="1" applyFont="1"/>
    <xf numFmtId="49" fontId="1" fillId="0" borderId="0" xfId="2" applyNumberFormat="1" applyFont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1" fillId="0" borderId="0" xfId="2" applyFont="1" applyFill="1" applyAlignment="1">
      <alignment horizontal="left" vertical="center"/>
    </xf>
    <xf numFmtId="164" fontId="1" fillId="0" borderId="0" xfId="3" applyNumberFormat="1" applyFont="1" applyFill="1" applyAlignment="1">
      <alignment vertical="center"/>
    </xf>
    <xf numFmtId="164" fontId="1" fillId="0" borderId="0" xfId="3" applyNumberFormat="1" applyFont="1" applyAlignment="1">
      <alignment vertical="center"/>
    </xf>
    <xf numFmtId="49" fontId="2" fillId="0" borderId="0" xfId="3" applyNumberFormat="1" applyFont="1" applyAlignment="1">
      <alignment horizontal="left" vertical="center"/>
    </xf>
    <xf numFmtId="0" fontId="1" fillId="0" borderId="0" xfId="3" applyFont="1" applyAlignment="1">
      <alignment horizontal="left" vertical="center"/>
    </xf>
    <xf numFmtId="0" fontId="1" fillId="0" borderId="0" xfId="3" applyFont="1" applyFill="1" applyAlignment="1">
      <alignment horizontal="left" vertical="center"/>
    </xf>
    <xf numFmtId="49" fontId="1" fillId="0" borderId="0" xfId="1" applyNumberFormat="1" applyFont="1" applyAlignment="1">
      <alignment horizontal="left" vertical="center"/>
    </xf>
    <xf numFmtId="0" fontId="1" fillId="0" borderId="0" xfId="1" applyFont="1" applyAlignment="1">
      <alignment horizontal="left" vertical="center"/>
    </xf>
    <xf numFmtId="164" fontId="1" fillId="0" borderId="0" xfId="1" applyNumberFormat="1" applyFont="1" applyAlignment="1">
      <alignment vertical="center"/>
    </xf>
    <xf numFmtId="49" fontId="1" fillId="0" borderId="0" xfId="1" applyNumberFormat="1" applyFont="1" applyAlignment="1">
      <alignment vertical="center"/>
    </xf>
    <xf numFmtId="0" fontId="1" fillId="0" borderId="0" xfId="1" applyFont="1" applyAlignment="1">
      <alignment horizontal="justify" vertical="center"/>
    </xf>
    <xf numFmtId="0" fontId="1" fillId="0" borderId="0" xfId="1" applyFont="1" applyAlignment="1">
      <alignment horizontal="center" vertical="center"/>
    </xf>
    <xf numFmtId="49" fontId="2" fillId="0" borderId="0" xfId="1" applyNumberFormat="1" applyFont="1" applyAlignment="1">
      <alignment vertical="top"/>
    </xf>
    <xf numFmtId="0" fontId="2" fillId="0" borderId="0" xfId="1" applyFont="1" applyAlignment="1">
      <alignment horizontal="justify" vertical="center"/>
    </xf>
    <xf numFmtId="49" fontId="2" fillId="0" borderId="0" xfId="1" applyNumberFormat="1" applyFont="1" applyAlignment="1">
      <alignment vertical="center"/>
    </xf>
    <xf numFmtId="0" fontId="1" fillId="0" borderId="1" xfId="1" applyFont="1" applyBorder="1" applyAlignment="1">
      <alignment horizontal="left" vertical="center"/>
    </xf>
    <xf numFmtId="164" fontId="1" fillId="0" borderId="1" xfId="1" applyNumberFormat="1" applyFont="1" applyBorder="1" applyAlignment="1">
      <alignment vertical="center"/>
    </xf>
    <xf numFmtId="9" fontId="1" fillId="0" borderId="1" xfId="1" applyNumberFormat="1" applyFont="1" applyBorder="1" applyAlignment="1">
      <alignment horizontal="left" vertical="center"/>
    </xf>
    <xf numFmtId="164" fontId="2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164" fontId="1" fillId="0" borderId="0" xfId="1" applyNumberFormat="1" applyFont="1" applyBorder="1" applyAlignment="1">
      <alignment vertical="center"/>
    </xf>
    <xf numFmtId="49" fontId="1" fillId="0" borderId="1" xfId="1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left" vertical="center"/>
    </xf>
    <xf numFmtId="49" fontId="1" fillId="0" borderId="2" xfId="1" applyNumberFormat="1" applyFont="1" applyBorder="1" applyAlignment="1">
      <alignment vertical="top"/>
    </xf>
    <xf numFmtId="0" fontId="1" fillId="0" borderId="2" xfId="1" applyFont="1" applyBorder="1" applyAlignment="1">
      <alignment horizontal="center"/>
    </xf>
    <xf numFmtId="164" fontId="1" fillId="0" borderId="2" xfId="1" applyNumberFormat="1" applyFont="1" applyBorder="1" applyAlignment="1">
      <alignment horizontal="center"/>
    </xf>
    <xf numFmtId="0" fontId="1" fillId="0" borderId="2" xfId="1" applyFont="1" applyBorder="1" applyAlignment="1">
      <alignment horizontal="justify"/>
    </xf>
    <xf numFmtId="164" fontId="1" fillId="0" borderId="2" xfId="1" applyNumberFormat="1" applyFont="1" applyBorder="1"/>
    <xf numFmtId="49" fontId="2" fillId="0" borderId="2" xfId="1" applyNumberFormat="1" applyFont="1" applyBorder="1" applyAlignment="1">
      <alignment vertical="top"/>
    </xf>
    <xf numFmtId="0" fontId="1" fillId="0" borderId="2" xfId="1" applyFont="1" applyBorder="1" applyAlignment="1">
      <alignment horizontal="justify" vertical="top"/>
    </xf>
    <xf numFmtId="0" fontId="1" fillId="0" borderId="3" xfId="1" applyFont="1" applyBorder="1" applyAlignment="1">
      <alignment horizontal="center"/>
    </xf>
    <xf numFmtId="164" fontId="1" fillId="0" borderId="3" xfId="1" applyNumberFormat="1" applyFont="1" applyBorder="1"/>
    <xf numFmtId="49" fontId="1" fillId="0" borderId="5" xfId="1" applyNumberFormat="1" applyFont="1" applyBorder="1" applyAlignment="1">
      <alignment vertical="top"/>
    </xf>
    <xf numFmtId="0" fontId="1" fillId="0" borderId="5" xfId="1" applyFont="1" applyBorder="1" applyAlignment="1">
      <alignment horizontal="center"/>
    </xf>
    <xf numFmtId="164" fontId="1" fillId="0" borderId="5" xfId="1" applyNumberFormat="1" applyFont="1" applyBorder="1"/>
    <xf numFmtId="0" fontId="1" fillId="0" borderId="2" xfId="1" applyFont="1" applyBorder="1" applyAlignment="1">
      <alignment horizontal="justify" vertical="top" wrapText="1"/>
    </xf>
    <xf numFmtId="0" fontId="2" fillId="0" borderId="4" xfId="1" applyFont="1" applyBorder="1" applyAlignment="1">
      <alignment horizontal="left" vertical="top"/>
    </xf>
    <xf numFmtId="49" fontId="2" fillId="0" borderId="2" xfId="1" applyNumberFormat="1" applyFont="1" applyBorder="1" applyAlignment="1">
      <alignment horizontal="right" vertical="top"/>
    </xf>
    <xf numFmtId="49" fontId="1" fillId="0" borderId="0" xfId="1" applyNumberFormat="1" applyFont="1" applyAlignment="1">
      <alignment vertical="top"/>
    </xf>
    <xf numFmtId="0" fontId="1" fillId="0" borderId="0" xfId="1" applyFont="1" applyAlignment="1">
      <alignment horizontal="justify"/>
    </xf>
    <xf numFmtId="0" fontId="1" fillId="0" borderId="0" xfId="1" applyFont="1" applyAlignment="1">
      <alignment horizontal="center"/>
    </xf>
    <xf numFmtId="164" fontId="1" fillId="0" borderId="0" xfId="1" applyNumberFormat="1" applyFont="1"/>
    <xf numFmtId="49" fontId="2" fillId="0" borderId="4" xfId="1" applyNumberFormat="1" applyFont="1" applyBorder="1" applyAlignment="1">
      <alignment vertical="top"/>
    </xf>
    <xf numFmtId="0" fontId="1" fillId="0" borderId="4" xfId="1" applyFont="1" applyBorder="1" applyAlignment="1">
      <alignment horizontal="center"/>
    </xf>
    <xf numFmtId="164" fontId="1" fillId="0" borderId="4" xfId="1" applyNumberFormat="1" applyFont="1" applyBorder="1"/>
    <xf numFmtId="0" fontId="1" fillId="0" borderId="2" xfId="1" applyFont="1" applyBorder="1" applyAlignment="1">
      <alignment horizontal="center" vertical="center"/>
    </xf>
    <xf numFmtId="164" fontId="1" fillId="0" borderId="2" xfId="1" applyNumberFormat="1" applyFont="1" applyBorder="1" applyAlignment="1">
      <alignment vertical="center"/>
    </xf>
    <xf numFmtId="164" fontId="2" fillId="0" borderId="2" xfId="1" applyNumberFormat="1" applyFont="1" applyBorder="1" applyAlignment="1">
      <alignment vertical="center"/>
    </xf>
    <xf numFmtId="0" fontId="5" fillId="0" borderId="2" xfId="0" applyFont="1" applyBorder="1" applyAlignment="1">
      <alignment horizontal="justify" vertical="center" wrapText="1"/>
    </xf>
    <xf numFmtId="0" fontId="1" fillId="0" borderId="2" xfId="4" applyFont="1" applyBorder="1" applyAlignment="1">
      <alignment horizontal="center"/>
    </xf>
    <xf numFmtId="164" fontId="1" fillId="0" borderId="2" xfId="4" applyNumberFormat="1" applyFont="1" applyBorder="1"/>
    <xf numFmtId="49" fontId="2" fillId="0" borderId="2" xfId="4" applyNumberFormat="1" applyFont="1" applyBorder="1" applyAlignment="1">
      <alignment horizontal="right" vertical="top"/>
    </xf>
    <xf numFmtId="49" fontId="1" fillId="0" borderId="6" xfId="1" applyNumberFormat="1" applyFont="1" applyBorder="1" applyAlignment="1">
      <alignment vertical="top"/>
    </xf>
    <xf numFmtId="0" fontId="1" fillId="0" borderId="6" xfId="1" applyFont="1" applyBorder="1" applyAlignment="1">
      <alignment horizontal="justify"/>
    </xf>
    <xf numFmtId="0" fontId="1" fillId="0" borderId="6" xfId="1" applyFont="1" applyBorder="1" applyAlignment="1">
      <alignment horizontal="center"/>
    </xf>
    <xf numFmtId="164" fontId="1" fillId="0" borderId="6" xfId="1" applyNumberFormat="1" applyFont="1" applyBorder="1"/>
    <xf numFmtId="0" fontId="1" fillId="0" borderId="5" xfId="1" applyFont="1" applyBorder="1" applyAlignment="1">
      <alignment horizontal="justify"/>
    </xf>
    <xf numFmtId="0" fontId="2" fillId="0" borderId="0" xfId="1" applyFont="1"/>
    <xf numFmtId="49" fontId="1" fillId="0" borderId="3" xfId="1" applyNumberFormat="1" applyFont="1" applyBorder="1" applyAlignment="1">
      <alignment vertical="top"/>
    </xf>
    <xf numFmtId="0" fontId="1" fillId="0" borderId="3" xfId="1" applyFont="1" applyBorder="1" applyAlignment="1">
      <alignment horizontal="justify" vertical="top"/>
    </xf>
    <xf numFmtId="0" fontId="1" fillId="0" borderId="7" xfId="1" applyFont="1" applyBorder="1" applyAlignment="1">
      <alignment horizontal="center"/>
    </xf>
    <xf numFmtId="164" fontId="1" fillId="0" borderId="7" xfId="1" applyNumberFormat="1" applyFont="1" applyBorder="1"/>
    <xf numFmtId="49" fontId="1" fillId="0" borderId="7" xfId="1" applyNumberFormat="1" applyFont="1" applyBorder="1" applyAlignment="1">
      <alignment vertical="top"/>
    </xf>
    <xf numFmtId="0" fontId="1" fillId="0" borderId="7" xfId="1" applyFont="1" applyBorder="1" applyAlignment="1">
      <alignment horizontal="justify" vertical="top"/>
    </xf>
    <xf numFmtId="0" fontId="2" fillId="0" borderId="4" xfId="1" applyFont="1" applyBorder="1" applyAlignment="1">
      <alignment horizontal="justify" vertical="top" wrapText="1"/>
    </xf>
    <xf numFmtId="0" fontId="1" fillId="0" borderId="6" xfId="1" applyFont="1" applyBorder="1" applyAlignment="1">
      <alignment horizontal="justify" vertical="top"/>
    </xf>
    <xf numFmtId="0" fontId="2" fillId="0" borderId="4" xfId="1" applyFont="1" applyBorder="1" applyAlignment="1">
      <alignment horizontal="center"/>
    </xf>
    <xf numFmtId="164" fontId="2" fillId="0" borderId="4" xfId="1" applyNumberFormat="1" applyFont="1" applyBorder="1"/>
    <xf numFmtId="0" fontId="5" fillId="0" borderId="7" xfId="0" applyFont="1" applyBorder="1" applyAlignment="1">
      <alignment horizontal="justify" vertical="center" wrapText="1"/>
    </xf>
    <xf numFmtId="164" fontId="2" fillId="0" borderId="1" xfId="1" applyNumberFormat="1" applyFont="1" applyBorder="1" applyAlignment="1">
      <alignment vertical="center"/>
    </xf>
    <xf numFmtId="0" fontId="1" fillId="0" borderId="0" xfId="5"/>
    <xf numFmtId="0" fontId="6" fillId="0" borderId="0" xfId="5" applyFont="1"/>
    <xf numFmtId="0" fontId="8" fillId="0" borderId="26" xfId="5" applyFont="1" applyBorder="1" applyAlignment="1">
      <alignment horizontal="justify" vertical="top" wrapText="1"/>
    </xf>
    <xf numFmtId="0" fontId="8" fillId="0" borderId="27" xfId="5" applyFont="1" applyBorder="1" applyAlignment="1">
      <alignment horizontal="justify" vertical="top" wrapText="1"/>
    </xf>
    <xf numFmtId="0" fontId="8" fillId="0" borderId="10" xfId="5" applyFont="1" applyBorder="1" applyAlignment="1">
      <alignment horizontal="left" vertical="center" wrapText="1"/>
    </xf>
    <xf numFmtId="0" fontId="7" fillId="0" borderId="15" xfId="6" applyFont="1" applyBorder="1" applyAlignment="1">
      <alignment horizontal="center" vertical="center" wrapText="1"/>
    </xf>
    <xf numFmtId="0" fontId="1" fillId="0" borderId="0" xfId="5" applyAlignment="1">
      <alignment vertical="center"/>
    </xf>
    <xf numFmtId="0" fontId="8" fillId="0" borderId="33" xfId="5" applyFont="1" applyBorder="1" applyAlignment="1">
      <alignment horizontal="left" vertical="center" wrapText="1"/>
    </xf>
    <xf numFmtId="0" fontId="8" fillId="0" borderId="41" xfId="5" applyFont="1" applyBorder="1" applyAlignment="1">
      <alignment horizontal="left" vertical="center" wrapText="1"/>
    </xf>
    <xf numFmtId="0" fontId="6" fillId="0" borderId="25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1" fillId="0" borderId="0" xfId="5" applyBorder="1" applyAlignment="1">
      <alignment vertical="center"/>
    </xf>
    <xf numFmtId="0" fontId="8" fillId="0" borderId="29" xfId="5" applyFont="1" applyBorder="1" applyAlignment="1">
      <alignment horizontal="justify" vertical="center" wrapText="1"/>
    </xf>
    <xf numFmtId="0" fontId="9" fillId="0" borderId="46" xfId="5" applyFont="1" applyBorder="1" applyAlignment="1">
      <alignment horizontal="left" vertical="center" wrapText="1"/>
    </xf>
    <xf numFmtId="0" fontId="9" fillId="0" borderId="47" xfId="5" applyFont="1" applyBorder="1" applyAlignment="1">
      <alignment horizontal="justify" vertical="top" wrapText="1"/>
    </xf>
    <xf numFmtId="0" fontId="9" fillId="0" borderId="48" xfId="5" applyFont="1" applyBorder="1" applyAlignment="1">
      <alignment horizontal="justify" vertical="top" wrapText="1"/>
    </xf>
    <xf numFmtId="0" fontId="9" fillId="0" borderId="49" xfId="5" applyFont="1" applyBorder="1" applyAlignment="1">
      <alignment horizontal="justify" vertical="top" wrapText="1"/>
    </xf>
    <xf numFmtId="0" fontId="8" fillId="0" borderId="25" xfId="5" applyFont="1" applyBorder="1" applyAlignment="1">
      <alignment horizontal="left" vertical="center" wrapText="1"/>
    </xf>
    <xf numFmtId="0" fontId="6" fillId="0" borderId="26" xfId="5" quotePrefix="1" applyFont="1" applyBorder="1" applyAlignment="1">
      <alignment horizontal="center" vertical="center" wrapText="1"/>
    </xf>
    <xf numFmtId="0" fontId="6" fillId="0" borderId="26" xfId="5" applyFont="1" applyFill="1" applyBorder="1" applyAlignment="1">
      <alignment horizontal="center" vertical="center" wrapText="1"/>
    </xf>
    <xf numFmtId="0" fontId="6" fillId="0" borderId="27" xfId="5" applyFont="1" applyFill="1" applyBorder="1" applyAlignment="1">
      <alignment horizontal="center" vertical="center" wrapText="1"/>
    </xf>
    <xf numFmtId="0" fontId="10" fillId="0" borderId="25" xfId="5" applyFont="1" applyBorder="1" applyAlignment="1">
      <alignment horizontal="left" vertical="center" wrapText="1"/>
    </xf>
    <xf numFmtId="0" fontId="6" fillId="0" borderId="27" xfId="5" applyFont="1" applyBorder="1" applyAlignment="1">
      <alignment horizontal="left" vertical="center" wrapText="1"/>
    </xf>
    <xf numFmtId="0" fontId="8" fillId="0" borderId="30" xfId="5" applyFont="1" applyBorder="1" applyAlignment="1">
      <alignment horizontal="left" wrapText="1"/>
    </xf>
    <xf numFmtId="0" fontId="9" fillId="0" borderId="46" xfId="5" applyFont="1" applyBorder="1" applyAlignment="1">
      <alignment horizontal="justify" vertical="top" wrapText="1"/>
    </xf>
    <xf numFmtId="0" fontId="11" fillId="0" borderId="0" xfId="5" applyFont="1" applyBorder="1"/>
    <xf numFmtId="49" fontId="1" fillId="0" borderId="2" xfId="1" applyNumberFormat="1" applyFont="1" applyBorder="1" applyAlignment="1">
      <alignment vertical="center"/>
    </xf>
    <xf numFmtId="0" fontId="5" fillId="0" borderId="0" xfId="0" applyFont="1"/>
    <xf numFmtId="0" fontId="1" fillId="0" borderId="0" xfId="1" quotePrefix="1" applyFont="1"/>
    <xf numFmtId="49" fontId="2" fillId="0" borderId="5" xfId="1" applyNumberFormat="1" applyFont="1" applyBorder="1" applyAlignment="1">
      <alignment vertical="top"/>
    </xf>
    <xf numFmtId="0" fontId="5" fillId="0" borderId="5" xfId="0" applyFont="1" applyBorder="1" applyAlignment="1">
      <alignment horizontal="justify" vertical="center" wrapText="1"/>
    </xf>
    <xf numFmtId="49" fontId="2" fillId="0" borderId="6" xfId="1" applyNumberFormat="1" applyFont="1" applyBorder="1" applyAlignment="1">
      <alignment vertical="top"/>
    </xf>
    <xf numFmtId="0" fontId="2" fillId="0" borderId="6" xfId="1" applyFont="1" applyBorder="1" applyAlignment="1">
      <alignment horizontal="justify" vertical="top" wrapText="1"/>
    </xf>
    <xf numFmtId="49" fontId="1" fillId="0" borderId="14" xfId="1" applyNumberFormat="1" applyFont="1" applyBorder="1" applyAlignment="1">
      <alignment vertical="top"/>
    </xf>
    <xf numFmtId="0" fontId="5" fillId="0" borderId="14" xfId="0" applyFont="1" applyBorder="1" applyAlignment="1">
      <alignment horizontal="justify" vertical="center" wrapText="1"/>
    </xf>
    <xf numFmtId="0" fontId="1" fillId="0" borderId="14" xfId="1" applyFont="1" applyBorder="1" applyAlignment="1">
      <alignment horizontal="center"/>
    </xf>
    <xf numFmtId="164" fontId="1" fillId="0" borderId="14" xfId="1" applyNumberFormat="1" applyFont="1" applyBorder="1"/>
    <xf numFmtId="0" fontId="1" fillId="0" borderId="31" xfId="5" applyFont="1" applyBorder="1" applyAlignment="1">
      <alignment horizontal="center" wrapText="1"/>
    </xf>
    <xf numFmtId="0" fontId="1" fillId="0" borderId="32" xfId="5" applyFont="1" applyBorder="1" applyAlignment="1">
      <alignment horizontal="center" wrapText="1"/>
    </xf>
    <xf numFmtId="0" fontId="9" fillId="0" borderId="30" xfId="5" applyFont="1" applyBorder="1" applyAlignment="1">
      <alignment horizontal="justify" vertical="top" wrapText="1"/>
    </xf>
    <xf numFmtId="0" fontId="9" fillId="0" borderId="31" xfId="5" applyFont="1" applyBorder="1" applyAlignment="1">
      <alignment horizontal="justify" vertical="top" wrapText="1"/>
    </xf>
    <xf numFmtId="0" fontId="9" fillId="0" borderId="32" xfId="5" applyFont="1" applyBorder="1" applyAlignment="1">
      <alignment horizontal="justify" vertical="top" wrapText="1"/>
    </xf>
    <xf numFmtId="0" fontId="8" fillId="0" borderId="37" xfId="5" applyFont="1" applyBorder="1" applyAlignment="1">
      <alignment horizontal="left" vertical="center" wrapText="1"/>
    </xf>
    <xf numFmtId="0" fontId="8" fillId="0" borderId="38" xfId="5" applyFont="1" applyBorder="1" applyAlignment="1">
      <alignment horizontal="left" vertical="center" wrapText="1"/>
    </xf>
    <xf numFmtId="0" fontId="8" fillId="0" borderId="28" xfId="5" applyFont="1" applyBorder="1" applyAlignment="1">
      <alignment horizontal="left" vertical="center" wrapText="1"/>
    </xf>
    <xf numFmtId="0" fontId="8" fillId="0" borderId="42" xfId="5" applyFont="1" applyBorder="1" applyAlignment="1">
      <alignment horizontal="left" vertical="center" wrapText="1"/>
    </xf>
    <xf numFmtId="0" fontId="8" fillId="0" borderId="39" xfId="6" applyFont="1" applyBorder="1" applyAlignment="1">
      <alignment horizontal="left" vertical="center" wrapText="1"/>
    </xf>
    <xf numFmtId="0" fontId="8" fillId="0" borderId="40" xfId="6" applyFont="1" applyBorder="1" applyAlignment="1">
      <alignment horizontal="left" vertical="center" wrapText="1"/>
    </xf>
    <xf numFmtId="0" fontId="8" fillId="0" borderId="38" xfId="6" applyFont="1" applyBorder="1" applyAlignment="1">
      <alignment horizontal="left" vertical="center" wrapText="1"/>
    </xf>
    <xf numFmtId="0" fontId="8" fillId="0" borderId="43" xfId="6" applyFont="1" applyBorder="1" applyAlignment="1">
      <alignment horizontal="left" vertical="center" wrapText="1"/>
    </xf>
    <xf numFmtId="0" fontId="8" fillId="0" borderId="31" xfId="6" applyFont="1" applyBorder="1" applyAlignment="1">
      <alignment horizontal="left" vertical="center" wrapText="1"/>
    </xf>
    <xf numFmtId="0" fontId="8" fillId="0" borderId="44" xfId="6" applyFont="1" applyBorder="1" applyAlignment="1">
      <alignment horizontal="left" vertical="center" wrapText="1"/>
    </xf>
    <xf numFmtId="0" fontId="7" fillId="0" borderId="39" xfId="6" applyFont="1" applyBorder="1" applyAlignment="1">
      <alignment horizontal="center" vertical="center" wrapText="1"/>
    </xf>
    <xf numFmtId="0" fontId="7" fillId="0" borderId="45" xfId="6" applyFont="1" applyBorder="1" applyAlignment="1">
      <alignment horizontal="center" vertical="center" wrapText="1"/>
    </xf>
    <xf numFmtId="0" fontId="8" fillId="0" borderId="25" xfId="5" applyFont="1" applyBorder="1" applyAlignment="1">
      <alignment horizontal="left" vertical="center" wrapText="1"/>
    </xf>
    <xf numFmtId="0" fontId="8" fillId="0" borderId="26" xfId="5" applyFont="1" applyBorder="1" applyAlignment="1">
      <alignment horizontal="left" vertical="center" wrapText="1"/>
    </xf>
    <xf numFmtId="0" fontId="8" fillId="0" borderId="30" xfId="5" applyFont="1" applyBorder="1" applyAlignment="1">
      <alignment horizontal="left" vertical="center" wrapText="1"/>
    </xf>
    <xf numFmtId="0" fontId="8" fillId="0" borderId="31" xfId="5" applyFont="1" applyBorder="1" applyAlignment="1">
      <alignment horizontal="left" vertical="center" wrapText="1"/>
    </xf>
    <xf numFmtId="16" fontId="6" fillId="0" borderId="26" xfId="5" quotePrefix="1" applyNumberFormat="1" applyFont="1" applyBorder="1" applyAlignment="1">
      <alignment horizontal="right" vertical="center" wrapText="1"/>
    </xf>
    <xf numFmtId="16" fontId="6" fillId="0" borderId="27" xfId="5" quotePrefix="1" applyNumberFormat="1" applyFont="1" applyBorder="1" applyAlignment="1">
      <alignment horizontal="right" vertical="center" wrapText="1"/>
    </xf>
    <xf numFmtId="16" fontId="6" fillId="0" borderId="31" xfId="5" quotePrefix="1" applyNumberFormat="1" applyFont="1" applyBorder="1" applyAlignment="1">
      <alignment horizontal="right" vertical="center" wrapText="1"/>
    </xf>
    <xf numFmtId="16" fontId="6" fillId="0" borderId="32" xfId="5" quotePrefix="1" applyNumberFormat="1" applyFont="1" applyBorder="1" applyAlignment="1">
      <alignment horizontal="right" vertical="center" wrapText="1"/>
    </xf>
    <xf numFmtId="165" fontId="1" fillId="0" borderId="26" xfId="5" applyNumberFormat="1" applyFont="1" applyBorder="1" applyAlignment="1">
      <alignment horizontal="center" vertical="center" wrapText="1"/>
    </xf>
    <xf numFmtId="165" fontId="1" fillId="0" borderId="27" xfId="5" applyNumberFormat="1" applyFont="1" applyBorder="1" applyAlignment="1">
      <alignment horizontal="center" vertical="center" wrapText="1"/>
    </xf>
    <xf numFmtId="0" fontId="1" fillId="0" borderId="26" xfId="5" quotePrefix="1" applyFont="1" applyBorder="1" applyAlignment="1">
      <alignment horizontal="center" vertical="center" wrapText="1"/>
    </xf>
    <xf numFmtId="0" fontId="1" fillId="0" borderId="27" xfId="5" applyFont="1" applyBorder="1" applyAlignment="1">
      <alignment horizontal="center" vertical="center" wrapText="1"/>
    </xf>
    <xf numFmtId="0" fontId="8" fillId="0" borderId="13" xfId="5" applyFont="1" applyBorder="1" applyAlignment="1">
      <alignment horizontal="justify" vertical="center" wrapText="1"/>
    </xf>
    <xf numFmtId="0" fontId="8" fillId="0" borderId="14" xfId="5" applyFont="1" applyBorder="1" applyAlignment="1">
      <alignment horizontal="justify" vertical="center" wrapText="1"/>
    </xf>
    <xf numFmtId="0" fontId="8" fillId="0" borderId="15" xfId="6" applyFont="1" applyBorder="1" applyAlignment="1">
      <alignment horizontal="left" vertical="center" wrapText="1"/>
    </xf>
    <xf numFmtId="0" fontId="8" fillId="0" borderId="16" xfId="6" applyFont="1" applyBorder="1" applyAlignment="1">
      <alignment horizontal="left" vertical="center" wrapText="1"/>
    </xf>
    <xf numFmtId="0" fontId="8" fillId="0" borderId="17" xfId="6" applyFont="1" applyBorder="1" applyAlignment="1">
      <alignment horizontal="left" vertical="center" wrapText="1"/>
    </xf>
    <xf numFmtId="0" fontId="6" fillId="0" borderId="28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0" fontId="6" fillId="0" borderId="31" xfId="5" applyFont="1" applyBorder="1" applyAlignment="1">
      <alignment horizontal="center" vertical="center" wrapText="1"/>
    </xf>
    <xf numFmtId="0" fontId="6" fillId="0" borderId="32" xfId="5" applyFont="1" applyBorder="1" applyAlignment="1">
      <alignment horizontal="center" vertical="center" wrapText="1"/>
    </xf>
    <xf numFmtId="0" fontId="6" fillId="0" borderId="34" xfId="5" applyFont="1" applyBorder="1" applyAlignment="1">
      <alignment horizontal="justify" vertical="center" wrapText="1"/>
    </xf>
    <xf numFmtId="0" fontId="6" fillId="0" borderId="35" xfId="5" applyFont="1" applyBorder="1" applyAlignment="1">
      <alignment horizontal="justify" vertical="center" wrapText="1"/>
    </xf>
    <xf numFmtId="0" fontId="8" fillId="0" borderId="34" xfId="5" applyFont="1" applyBorder="1" applyAlignment="1">
      <alignment horizontal="left" vertical="center" wrapText="1"/>
    </xf>
    <xf numFmtId="0" fontId="8" fillId="0" borderId="35" xfId="5" applyFont="1" applyBorder="1" applyAlignment="1">
      <alignment horizontal="left" vertical="center" wrapText="1"/>
    </xf>
    <xf numFmtId="0" fontId="6" fillId="0" borderId="35" xfId="5" applyFont="1" applyBorder="1" applyAlignment="1">
      <alignment horizontal="right" vertical="center" wrapText="1"/>
    </xf>
    <xf numFmtId="0" fontId="6" fillId="0" borderId="36" xfId="5" applyFont="1" applyBorder="1" applyAlignment="1">
      <alignment horizontal="right" vertical="center" wrapText="1"/>
    </xf>
    <xf numFmtId="0" fontId="8" fillId="0" borderId="25" xfId="5" applyFont="1" applyBorder="1" applyAlignment="1">
      <alignment horizontal="justify" vertical="top"/>
    </xf>
    <xf numFmtId="0" fontId="8" fillId="0" borderId="26" xfId="5" applyFont="1" applyBorder="1" applyAlignment="1">
      <alignment horizontal="justify" vertical="top"/>
    </xf>
    <xf numFmtId="0" fontId="8" fillId="0" borderId="25" xfId="5" applyFont="1" applyBorder="1" applyAlignment="1">
      <alignment horizontal="justify" vertical="top" wrapText="1"/>
    </xf>
    <xf numFmtId="0" fontId="8" fillId="0" borderId="26" xfId="5" applyFont="1" applyBorder="1" applyAlignment="1">
      <alignment horizontal="justify" vertical="top" wrapText="1"/>
    </xf>
    <xf numFmtId="0" fontId="8" fillId="0" borderId="27" xfId="5" applyFont="1" applyBorder="1" applyAlignment="1">
      <alignment horizontal="justify" vertical="top" wrapText="1"/>
    </xf>
    <xf numFmtId="0" fontId="8" fillId="0" borderId="28" xfId="5" applyFont="1" applyBorder="1" applyAlignment="1">
      <alignment horizontal="justify" vertical="top" wrapText="1"/>
    </xf>
    <xf numFmtId="0" fontId="8" fillId="0" borderId="0" xfId="5" applyFont="1" applyBorder="1" applyAlignment="1">
      <alignment horizontal="justify" vertical="top" wrapText="1"/>
    </xf>
    <xf numFmtId="0" fontId="8" fillId="0" borderId="29" xfId="5" applyFont="1" applyBorder="1" applyAlignment="1">
      <alignment horizontal="justify" vertical="top" wrapText="1"/>
    </xf>
    <xf numFmtId="0" fontId="8" fillId="0" borderId="30" xfId="5" applyFont="1" applyBorder="1" applyAlignment="1">
      <alignment horizontal="justify" vertical="top" wrapText="1"/>
    </xf>
    <xf numFmtId="0" fontId="8" fillId="0" borderId="31" xfId="5" applyFont="1" applyBorder="1" applyAlignment="1">
      <alignment horizontal="justify" vertical="top" wrapText="1"/>
    </xf>
    <xf numFmtId="0" fontId="8" fillId="0" borderId="32" xfId="5" applyFont="1" applyBorder="1" applyAlignment="1">
      <alignment horizontal="justify" vertical="top" wrapText="1"/>
    </xf>
    <xf numFmtId="0" fontId="1" fillId="0" borderId="28" xfId="5" applyFont="1" applyBorder="1" applyAlignment="1">
      <alignment horizontal="center" vertical="center" wrapText="1"/>
    </xf>
    <xf numFmtId="0" fontId="1" fillId="0" borderId="0" xfId="5" applyFont="1" applyBorder="1" applyAlignment="1">
      <alignment horizontal="center" vertical="center" wrapText="1"/>
    </xf>
    <xf numFmtId="0" fontId="1" fillId="0" borderId="29" xfId="5" applyFont="1" applyBorder="1" applyAlignment="1">
      <alignment horizontal="center" vertical="center" wrapText="1"/>
    </xf>
    <xf numFmtId="0" fontId="1" fillId="0" borderId="30" xfId="5" applyFont="1" applyBorder="1" applyAlignment="1">
      <alignment horizontal="center" vertical="center" wrapText="1"/>
    </xf>
    <xf numFmtId="0" fontId="1" fillId="0" borderId="31" xfId="5" applyFont="1" applyBorder="1" applyAlignment="1">
      <alignment horizontal="center" vertical="center" wrapText="1"/>
    </xf>
    <xf numFmtId="0" fontId="1" fillId="0" borderId="32" xfId="5" applyFont="1" applyBorder="1" applyAlignment="1">
      <alignment horizontal="center" vertical="center" wrapText="1"/>
    </xf>
    <xf numFmtId="0" fontId="6" fillId="0" borderId="8" xfId="5" applyFont="1" applyBorder="1" applyAlignment="1">
      <alignment horizontal="justify" wrapText="1"/>
    </xf>
    <xf numFmtId="0" fontId="6" fillId="0" borderId="9" xfId="5" applyFont="1" applyBorder="1" applyAlignment="1">
      <alignment horizontal="justify" wrapText="1"/>
    </xf>
    <xf numFmtId="0" fontId="8" fillId="0" borderId="9" xfId="5" applyFont="1" applyBorder="1" applyAlignment="1">
      <alignment horizontal="left" vertical="center" wrapText="1"/>
    </xf>
    <xf numFmtId="0" fontId="1" fillId="0" borderId="28" xfId="6" applyFont="1" applyBorder="1" applyAlignment="1">
      <alignment horizontal="center" vertical="center" wrapText="1"/>
    </xf>
    <xf numFmtId="0" fontId="1" fillId="0" borderId="0" xfId="6" applyFont="1" applyBorder="1" applyAlignment="1">
      <alignment horizontal="center" vertical="center" wrapText="1"/>
    </xf>
    <xf numFmtId="0" fontId="1" fillId="0" borderId="29" xfId="6" applyFont="1" applyBorder="1" applyAlignment="1">
      <alignment horizontal="center" vertical="center" wrapText="1"/>
    </xf>
    <xf numFmtId="0" fontId="1" fillId="0" borderId="30" xfId="6" applyFont="1" applyBorder="1" applyAlignment="1">
      <alignment horizontal="center" vertical="center" wrapText="1"/>
    </xf>
    <xf numFmtId="0" fontId="1" fillId="0" borderId="31" xfId="6" applyFont="1" applyBorder="1" applyAlignment="1">
      <alignment horizontal="center" vertical="center" wrapText="1"/>
    </xf>
    <xf numFmtId="0" fontId="1" fillId="0" borderId="32" xfId="6" applyFont="1" applyBorder="1" applyAlignment="1">
      <alignment horizontal="center" vertical="center" wrapText="1"/>
    </xf>
    <xf numFmtId="0" fontId="8" fillId="0" borderId="20" xfId="5" applyFont="1" applyBorder="1" applyAlignment="1">
      <alignment horizontal="justify" wrapText="1"/>
    </xf>
    <xf numFmtId="0" fontId="8" fillId="0" borderId="21" xfId="5" applyFont="1" applyBorder="1" applyAlignment="1">
      <alignment horizontal="justify" wrapText="1"/>
    </xf>
    <xf numFmtId="0" fontId="8" fillId="0" borderId="22" xfId="5" applyFont="1" applyBorder="1" applyAlignment="1">
      <alignment horizontal="justify" wrapText="1"/>
    </xf>
    <xf numFmtId="0" fontId="8" fillId="0" borderId="23" xfId="5" applyFont="1" applyBorder="1" applyAlignment="1">
      <alignment horizontal="justify" wrapText="1"/>
    </xf>
    <xf numFmtId="0" fontId="8" fillId="0" borderId="22" xfId="5" applyFont="1" applyBorder="1" applyAlignment="1">
      <alignment horizontal="left" wrapText="1"/>
    </xf>
    <xf numFmtId="0" fontId="8" fillId="0" borderId="23" xfId="5" applyFont="1" applyBorder="1" applyAlignment="1">
      <alignment horizontal="left" wrapText="1"/>
    </xf>
    <xf numFmtId="0" fontId="8" fillId="0" borderId="24" xfId="5" applyFont="1" applyBorder="1" applyAlignment="1">
      <alignment horizontal="left" wrapText="1"/>
    </xf>
    <xf numFmtId="0" fontId="7" fillId="0" borderId="13" xfId="5" applyFont="1" applyBorder="1" applyAlignment="1">
      <alignment horizontal="justify" wrapText="1"/>
    </xf>
    <xf numFmtId="0" fontId="7" fillId="0" borderId="14" xfId="5" applyFont="1" applyBorder="1" applyAlignment="1">
      <alignment horizontal="justify" wrapText="1"/>
    </xf>
    <xf numFmtId="0" fontId="7" fillId="0" borderId="15" xfId="5" applyFont="1" applyBorder="1" applyAlignment="1">
      <alignment horizontal="justify" wrapText="1"/>
    </xf>
    <xf numFmtId="0" fontId="7" fillId="0" borderId="16" xfId="5" applyFont="1" applyBorder="1" applyAlignment="1">
      <alignment horizontal="justify" wrapText="1"/>
    </xf>
    <xf numFmtId="0" fontId="7" fillId="0" borderId="17" xfId="5" applyFont="1" applyBorder="1" applyAlignment="1">
      <alignment horizontal="justify" wrapText="1"/>
    </xf>
    <xf numFmtId="0" fontId="7" fillId="0" borderId="18" xfId="5" applyFont="1" applyBorder="1" applyAlignment="1">
      <alignment horizontal="justify" wrapText="1"/>
    </xf>
    <xf numFmtId="0" fontId="7" fillId="0" borderId="19" xfId="5" applyFont="1" applyBorder="1" applyAlignment="1">
      <alignment horizontal="justify" wrapText="1"/>
    </xf>
    <xf numFmtId="0" fontId="7" fillId="0" borderId="8" xfId="5" applyFont="1" applyBorder="1" applyAlignment="1">
      <alignment horizontal="justify" wrapText="1"/>
    </xf>
    <xf numFmtId="0" fontId="7" fillId="0" borderId="9" xfId="5" applyFont="1" applyBorder="1" applyAlignment="1">
      <alignment horizontal="justify" wrapText="1"/>
    </xf>
    <xf numFmtId="0" fontId="7" fillId="0" borderId="10" xfId="5" applyFont="1" applyBorder="1" applyAlignment="1">
      <alignment horizontal="justify" wrapText="1"/>
    </xf>
    <xf numFmtId="0" fontId="7" fillId="0" borderId="1" xfId="5" applyFont="1" applyBorder="1" applyAlignment="1">
      <alignment horizontal="justify" wrapText="1"/>
    </xf>
    <xf numFmtId="0" fontId="7" fillId="0" borderId="11" xfId="5" applyFont="1" applyBorder="1" applyAlignment="1">
      <alignment horizontal="justify" wrapText="1"/>
    </xf>
    <xf numFmtId="0" fontId="7" fillId="0" borderId="12" xfId="5" applyFont="1" applyBorder="1" applyAlignment="1">
      <alignment horizontal="justify" wrapText="1"/>
    </xf>
    <xf numFmtId="0" fontId="1" fillId="0" borderId="0" xfId="5" applyFont="1"/>
    <xf numFmtId="0" fontId="1" fillId="0" borderId="0" xfId="5"/>
    <xf numFmtId="49" fontId="1" fillId="0" borderId="0" xfId="3" applyNumberFormat="1" applyFont="1" applyAlignment="1">
      <alignment horizontal="left" vertical="center" wrapText="1"/>
    </xf>
    <xf numFmtId="49" fontId="2" fillId="0" borderId="0" xfId="3" applyNumberFormat="1" applyFont="1" applyAlignment="1">
      <alignment horizontal="left" vertical="center" wrapText="1"/>
    </xf>
    <xf numFmtId="49" fontId="3" fillId="0" borderId="0" xfId="1" applyNumberFormat="1" applyFont="1" applyAlignment="1">
      <alignment horizontal="center" vertical="center"/>
    </xf>
  </cellXfs>
  <cellStyles count="8">
    <cellStyle name="Navadno" xfId="0" builtinId="0"/>
    <cellStyle name="Navadno 2" xfId="4"/>
    <cellStyle name="Navadno 3" xfId="5"/>
    <cellStyle name="Navadno 4" xfId="7"/>
    <cellStyle name="Navadno_Glava v Excelu" xfId="6"/>
    <cellStyle name="Navadno_KANALIZACIJA" xfId="3"/>
    <cellStyle name="Navadno_STAVBA-rumena" xfId="2"/>
    <cellStyle name="Navadno_TEMTRANSFORMATORJA" xfId="1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66261</xdr:colOff>
      <xdr:row>42</xdr:row>
      <xdr:rowOff>33130</xdr:rowOff>
    </xdr:from>
    <xdr:to>
      <xdr:col>5</xdr:col>
      <xdr:colOff>273326</xdr:colOff>
      <xdr:row>44</xdr:row>
      <xdr:rowOff>132356</xdr:rowOff>
    </xdr:to>
    <xdr:grpSp>
      <xdr:nvGrpSpPr>
        <xdr:cNvPr id="2" name="Skupina 1"/>
        <xdr:cNvGrpSpPr/>
      </xdr:nvGrpSpPr>
      <xdr:grpSpPr>
        <a:xfrm>
          <a:off x="513936" y="6948280"/>
          <a:ext cx="2083490" cy="432601"/>
          <a:chOff x="488674" y="7081630"/>
          <a:chExt cx="1813891" cy="430530"/>
        </a:xfrm>
      </xdr:grpSpPr>
      <xdr:grpSp>
        <xdr:nvGrpSpPr>
          <xdr:cNvPr id="3" name="Group 432"/>
          <xdr:cNvGrpSpPr>
            <a:grpSpLocks noChangeAspect="1"/>
          </xdr:cNvGrpSpPr>
        </xdr:nvGrpSpPr>
        <xdr:grpSpPr bwMode="auto">
          <a:xfrm>
            <a:off x="488674" y="7081630"/>
            <a:ext cx="558166" cy="430530"/>
            <a:chOff x="2" y="2"/>
            <a:chExt cx="1065" cy="844"/>
          </a:xfrm>
        </xdr:grpSpPr>
        <xdr:sp macro="" textlink="">
          <xdr:nvSpPr>
            <xdr:cNvPr id="5" name="Freeform 433"/>
            <xdr:cNvSpPr>
              <a:spLocks noChangeAspect="1"/>
            </xdr:cNvSpPr>
          </xdr:nvSpPr>
          <xdr:spPr bwMode="auto">
            <a:xfrm>
              <a:off x="231" y="120"/>
              <a:ext cx="381" cy="726"/>
            </a:xfrm>
            <a:custGeom>
              <a:avLst/>
              <a:gdLst>
                <a:gd name="T0" fmla="*/ 0 w 381"/>
                <a:gd name="T1" fmla="*/ 726 h 726"/>
                <a:gd name="T2" fmla="*/ 224 w 381"/>
                <a:gd name="T3" fmla="*/ 444 h 726"/>
                <a:gd name="T4" fmla="*/ 230 w 381"/>
                <a:gd name="T5" fmla="*/ 438 h 726"/>
                <a:gd name="T6" fmla="*/ 237 w 381"/>
                <a:gd name="T7" fmla="*/ 425 h 726"/>
                <a:gd name="T8" fmla="*/ 238 w 381"/>
                <a:gd name="T9" fmla="*/ 416 h 726"/>
                <a:gd name="T10" fmla="*/ 235 w 381"/>
                <a:gd name="T11" fmla="*/ 403 h 726"/>
                <a:gd name="T12" fmla="*/ 228 w 381"/>
                <a:gd name="T13" fmla="*/ 392 h 726"/>
                <a:gd name="T14" fmla="*/ 217 w 381"/>
                <a:gd name="T15" fmla="*/ 385 h 726"/>
                <a:gd name="T16" fmla="*/ 204 w 381"/>
                <a:gd name="T17" fmla="*/ 383 h 726"/>
                <a:gd name="T18" fmla="*/ 198 w 381"/>
                <a:gd name="T19" fmla="*/ 383 h 726"/>
                <a:gd name="T20" fmla="*/ 0 w 381"/>
                <a:gd name="T21" fmla="*/ 487 h 726"/>
                <a:gd name="T22" fmla="*/ 224 w 381"/>
                <a:gd name="T23" fmla="*/ 204 h 726"/>
                <a:gd name="T24" fmla="*/ 230 w 381"/>
                <a:gd name="T25" fmla="*/ 199 h 726"/>
                <a:gd name="T26" fmla="*/ 237 w 381"/>
                <a:gd name="T27" fmla="*/ 185 h 726"/>
                <a:gd name="T28" fmla="*/ 238 w 381"/>
                <a:gd name="T29" fmla="*/ 176 h 726"/>
                <a:gd name="T30" fmla="*/ 235 w 381"/>
                <a:gd name="T31" fmla="*/ 163 h 726"/>
                <a:gd name="T32" fmla="*/ 228 w 381"/>
                <a:gd name="T33" fmla="*/ 152 h 726"/>
                <a:gd name="T34" fmla="*/ 217 w 381"/>
                <a:gd name="T35" fmla="*/ 145 h 726"/>
                <a:gd name="T36" fmla="*/ 204 w 381"/>
                <a:gd name="T37" fmla="*/ 143 h 726"/>
                <a:gd name="T38" fmla="*/ 198 w 381"/>
                <a:gd name="T39" fmla="*/ 144 h 726"/>
                <a:gd name="T40" fmla="*/ 0 w 381"/>
                <a:gd name="T41" fmla="*/ 248 h 726"/>
                <a:gd name="T42" fmla="*/ 127 w 381"/>
                <a:gd name="T43" fmla="*/ 18 h 726"/>
                <a:gd name="T44" fmla="*/ 142 w 381"/>
                <a:gd name="T45" fmla="*/ 12 h 726"/>
                <a:gd name="T46" fmla="*/ 156 w 381"/>
                <a:gd name="T47" fmla="*/ 7 h 726"/>
                <a:gd name="T48" fmla="*/ 187 w 381"/>
                <a:gd name="T49" fmla="*/ 1 h 726"/>
                <a:gd name="T50" fmla="*/ 204 w 381"/>
                <a:gd name="T51" fmla="*/ 0 h 726"/>
                <a:gd name="T52" fmla="*/ 240 w 381"/>
                <a:gd name="T53" fmla="*/ 4 h 726"/>
                <a:gd name="T54" fmla="*/ 273 w 381"/>
                <a:gd name="T55" fmla="*/ 14 h 726"/>
                <a:gd name="T56" fmla="*/ 303 w 381"/>
                <a:gd name="T57" fmla="*/ 30 h 726"/>
                <a:gd name="T58" fmla="*/ 329 w 381"/>
                <a:gd name="T59" fmla="*/ 52 h 726"/>
                <a:gd name="T60" fmla="*/ 351 w 381"/>
                <a:gd name="T61" fmla="*/ 78 h 726"/>
                <a:gd name="T62" fmla="*/ 366 w 381"/>
                <a:gd name="T63" fmla="*/ 108 h 726"/>
                <a:gd name="T64" fmla="*/ 377 w 381"/>
                <a:gd name="T65" fmla="*/ 141 h 726"/>
                <a:gd name="T66" fmla="*/ 381 w 381"/>
                <a:gd name="T67" fmla="*/ 177 h 726"/>
                <a:gd name="T68" fmla="*/ 379 w 381"/>
                <a:gd name="T69" fmla="*/ 194 h 726"/>
                <a:gd name="T70" fmla="*/ 373 w 381"/>
                <a:gd name="T71" fmla="*/ 227 h 726"/>
                <a:gd name="T72" fmla="*/ 361 w 381"/>
                <a:gd name="T73" fmla="*/ 257 h 726"/>
                <a:gd name="T74" fmla="*/ 345 w 381"/>
                <a:gd name="T75" fmla="*/ 284 h 726"/>
                <a:gd name="T76" fmla="*/ 334 w 381"/>
                <a:gd name="T77" fmla="*/ 296 h 726"/>
                <a:gd name="T78" fmla="*/ 354 w 381"/>
                <a:gd name="T79" fmla="*/ 321 h 726"/>
                <a:gd name="T80" fmla="*/ 369 w 381"/>
                <a:gd name="T81" fmla="*/ 350 h 726"/>
                <a:gd name="T82" fmla="*/ 373 w 381"/>
                <a:gd name="T83" fmla="*/ 366 h 726"/>
                <a:gd name="T84" fmla="*/ 379 w 381"/>
                <a:gd name="T85" fmla="*/ 399 h 726"/>
                <a:gd name="T86" fmla="*/ 381 w 381"/>
                <a:gd name="T87" fmla="*/ 416 h 726"/>
                <a:gd name="T88" fmla="*/ 379 w 381"/>
                <a:gd name="T89" fmla="*/ 439 h 726"/>
                <a:gd name="T90" fmla="*/ 375 w 381"/>
                <a:gd name="T91" fmla="*/ 462 h 726"/>
                <a:gd name="T92" fmla="*/ 367 w 381"/>
                <a:gd name="T93" fmla="*/ 483 h 726"/>
                <a:gd name="T94" fmla="*/ 346 w 381"/>
                <a:gd name="T95" fmla="*/ 522 h 726"/>
                <a:gd name="T96" fmla="*/ 316 w 381"/>
                <a:gd name="T97" fmla="*/ 553 h 7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381" h="726">
                  <a:moveTo>
                    <a:pt x="298" y="566"/>
                  </a:moveTo>
                  <a:lnTo>
                    <a:pt x="0" y="726"/>
                  </a:lnTo>
                  <a:lnTo>
                    <a:pt x="0" y="564"/>
                  </a:lnTo>
                  <a:lnTo>
                    <a:pt x="224" y="444"/>
                  </a:lnTo>
                  <a:lnTo>
                    <a:pt x="230" y="438"/>
                  </a:lnTo>
                  <a:lnTo>
                    <a:pt x="235" y="432"/>
                  </a:lnTo>
                  <a:lnTo>
                    <a:pt x="237" y="425"/>
                  </a:lnTo>
                  <a:lnTo>
                    <a:pt x="238" y="416"/>
                  </a:lnTo>
                  <a:lnTo>
                    <a:pt x="237" y="409"/>
                  </a:lnTo>
                  <a:lnTo>
                    <a:pt x="235" y="403"/>
                  </a:lnTo>
                  <a:lnTo>
                    <a:pt x="232" y="397"/>
                  </a:lnTo>
                  <a:lnTo>
                    <a:pt x="228" y="392"/>
                  </a:lnTo>
                  <a:lnTo>
                    <a:pt x="223" y="387"/>
                  </a:lnTo>
                  <a:lnTo>
                    <a:pt x="217" y="385"/>
                  </a:lnTo>
                  <a:lnTo>
                    <a:pt x="211" y="383"/>
                  </a:lnTo>
                  <a:lnTo>
                    <a:pt x="204" y="383"/>
                  </a:lnTo>
                  <a:lnTo>
                    <a:pt x="198" y="383"/>
                  </a:lnTo>
                  <a:lnTo>
                    <a:pt x="192" y="385"/>
                  </a:lnTo>
                  <a:lnTo>
                    <a:pt x="0" y="487"/>
                  </a:lnTo>
                  <a:lnTo>
                    <a:pt x="0" y="325"/>
                  </a:lnTo>
                  <a:lnTo>
                    <a:pt x="224" y="204"/>
                  </a:lnTo>
                  <a:lnTo>
                    <a:pt x="230" y="199"/>
                  </a:lnTo>
                  <a:lnTo>
                    <a:pt x="235" y="192"/>
                  </a:lnTo>
                  <a:lnTo>
                    <a:pt x="237" y="185"/>
                  </a:lnTo>
                  <a:lnTo>
                    <a:pt x="238" y="176"/>
                  </a:lnTo>
                  <a:lnTo>
                    <a:pt x="237" y="170"/>
                  </a:lnTo>
                  <a:lnTo>
                    <a:pt x="235" y="163"/>
                  </a:lnTo>
                  <a:lnTo>
                    <a:pt x="232" y="158"/>
                  </a:lnTo>
                  <a:lnTo>
                    <a:pt x="228" y="152"/>
                  </a:lnTo>
                  <a:lnTo>
                    <a:pt x="223" y="149"/>
                  </a:lnTo>
                  <a:lnTo>
                    <a:pt x="217" y="145"/>
                  </a:lnTo>
                  <a:lnTo>
                    <a:pt x="211" y="144"/>
                  </a:lnTo>
                  <a:lnTo>
                    <a:pt x="204" y="143"/>
                  </a:lnTo>
                  <a:lnTo>
                    <a:pt x="198" y="144"/>
                  </a:lnTo>
                  <a:lnTo>
                    <a:pt x="192" y="145"/>
                  </a:lnTo>
                  <a:lnTo>
                    <a:pt x="0" y="248"/>
                  </a:lnTo>
                  <a:lnTo>
                    <a:pt x="0" y="86"/>
                  </a:lnTo>
                  <a:lnTo>
                    <a:pt x="127" y="18"/>
                  </a:lnTo>
                  <a:lnTo>
                    <a:pt x="142" y="12"/>
                  </a:lnTo>
                  <a:lnTo>
                    <a:pt x="156" y="7"/>
                  </a:lnTo>
                  <a:lnTo>
                    <a:pt x="172" y="4"/>
                  </a:lnTo>
                  <a:lnTo>
                    <a:pt x="187" y="1"/>
                  </a:lnTo>
                  <a:lnTo>
                    <a:pt x="204" y="0"/>
                  </a:lnTo>
                  <a:lnTo>
                    <a:pt x="222" y="1"/>
                  </a:lnTo>
                  <a:lnTo>
                    <a:pt x="240" y="4"/>
                  </a:lnTo>
                  <a:lnTo>
                    <a:pt x="256" y="8"/>
                  </a:lnTo>
                  <a:lnTo>
                    <a:pt x="273" y="14"/>
                  </a:lnTo>
                  <a:lnTo>
                    <a:pt x="289" y="22"/>
                  </a:lnTo>
                  <a:lnTo>
                    <a:pt x="303" y="30"/>
                  </a:lnTo>
                  <a:lnTo>
                    <a:pt x="316" y="41"/>
                  </a:lnTo>
                  <a:lnTo>
                    <a:pt x="329" y="52"/>
                  </a:lnTo>
                  <a:lnTo>
                    <a:pt x="340" y="65"/>
                  </a:lnTo>
                  <a:lnTo>
                    <a:pt x="351" y="78"/>
                  </a:lnTo>
                  <a:lnTo>
                    <a:pt x="359" y="92"/>
                  </a:lnTo>
                  <a:lnTo>
                    <a:pt x="366" y="108"/>
                  </a:lnTo>
                  <a:lnTo>
                    <a:pt x="372" y="125"/>
                  </a:lnTo>
                  <a:lnTo>
                    <a:pt x="377" y="141"/>
                  </a:lnTo>
                  <a:lnTo>
                    <a:pt x="379" y="159"/>
                  </a:lnTo>
                  <a:lnTo>
                    <a:pt x="381" y="177"/>
                  </a:lnTo>
                  <a:lnTo>
                    <a:pt x="379" y="194"/>
                  </a:lnTo>
                  <a:lnTo>
                    <a:pt x="377" y="211"/>
                  </a:lnTo>
                  <a:lnTo>
                    <a:pt x="373" y="227"/>
                  </a:lnTo>
                  <a:lnTo>
                    <a:pt x="369" y="242"/>
                  </a:lnTo>
                  <a:lnTo>
                    <a:pt x="361" y="257"/>
                  </a:lnTo>
                  <a:lnTo>
                    <a:pt x="354" y="271"/>
                  </a:lnTo>
                  <a:lnTo>
                    <a:pt x="345" y="284"/>
                  </a:lnTo>
                  <a:lnTo>
                    <a:pt x="334" y="296"/>
                  </a:lnTo>
                  <a:lnTo>
                    <a:pt x="345" y="309"/>
                  </a:lnTo>
                  <a:lnTo>
                    <a:pt x="354" y="321"/>
                  </a:lnTo>
                  <a:lnTo>
                    <a:pt x="361" y="336"/>
                  </a:lnTo>
                  <a:lnTo>
                    <a:pt x="369" y="350"/>
                  </a:lnTo>
                  <a:lnTo>
                    <a:pt x="373" y="366"/>
                  </a:lnTo>
                  <a:lnTo>
                    <a:pt x="377" y="383"/>
                  </a:lnTo>
                  <a:lnTo>
                    <a:pt x="379" y="399"/>
                  </a:lnTo>
                  <a:lnTo>
                    <a:pt x="381" y="416"/>
                  </a:lnTo>
                  <a:lnTo>
                    <a:pt x="381" y="428"/>
                  </a:lnTo>
                  <a:lnTo>
                    <a:pt x="379" y="439"/>
                  </a:lnTo>
                  <a:lnTo>
                    <a:pt x="377" y="451"/>
                  </a:lnTo>
                  <a:lnTo>
                    <a:pt x="375" y="462"/>
                  </a:lnTo>
                  <a:lnTo>
                    <a:pt x="371" y="473"/>
                  </a:lnTo>
                  <a:lnTo>
                    <a:pt x="367" y="483"/>
                  </a:lnTo>
                  <a:lnTo>
                    <a:pt x="358" y="503"/>
                  </a:lnTo>
                  <a:lnTo>
                    <a:pt x="346" y="522"/>
                  </a:lnTo>
                  <a:lnTo>
                    <a:pt x="332" y="538"/>
                  </a:lnTo>
                  <a:lnTo>
                    <a:pt x="316" y="553"/>
                  </a:lnTo>
                  <a:lnTo>
                    <a:pt x="298" y="5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6" name="Freeform 434"/>
            <xdr:cNvSpPr>
              <a:spLocks noChangeAspect="1"/>
            </xdr:cNvSpPr>
          </xdr:nvSpPr>
          <xdr:spPr bwMode="auto">
            <a:xfrm>
              <a:off x="687" y="241"/>
              <a:ext cx="380" cy="366"/>
            </a:xfrm>
            <a:custGeom>
              <a:avLst/>
              <a:gdLst>
                <a:gd name="T0" fmla="*/ 0 w 380"/>
                <a:gd name="T1" fmla="*/ 366 h 366"/>
                <a:gd name="T2" fmla="*/ 0 w 380"/>
                <a:gd name="T3" fmla="*/ 204 h 366"/>
                <a:gd name="T4" fmla="*/ 380 w 380"/>
                <a:gd name="T5" fmla="*/ 0 h 366"/>
                <a:gd name="T6" fmla="*/ 380 w 380"/>
                <a:gd name="T7" fmla="*/ 162 h 366"/>
                <a:gd name="T8" fmla="*/ 0 w 380"/>
                <a:gd name="T9" fmla="*/ 366 h 3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80" h="366">
                  <a:moveTo>
                    <a:pt x="0" y="366"/>
                  </a:moveTo>
                  <a:lnTo>
                    <a:pt x="0" y="204"/>
                  </a:lnTo>
                  <a:lnTo>
                    <a:pt x="380" y="0"/>
                  </a:lnTo>
                  <a:lnTo>
                    <a:pt x="380" y="162"/>
                  </a:lnTo>
                  <a:lnTo>
                    <a:pt x="0" y="3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7" name="Freeform 435"/>
            <xdr:cNvSpPr>
              <a:spLocks noChangeAspect="1"/>
            </xdr:cNvSpPr>
          </xdr:nvSpPr>
          <xdr:spPr bwMode="auto">
            <a:xfrm>
              <a:off x="687" y="480"/>
              <a:ext cx="380" cy="366"/>
            </a:xfrm>
            <a:custGeom>
              <a:avLst/>
              <a:gdLst>
                <a:gd name="T0" fmla="*/ 0 w 380"/>
                <a:gd name="T1" fmla="*/ 366 h 366"/>
                <a:gd name="T2" fmla="*/ 0 w 380"/>
                <a:gd name="T3" fmla="*/ 204 h 366"/>
                <a:gd name="T4" fmla="*/ 380 w 380"/>
                <a:gd name="T5" fmla="*/ 0 h 366"/>
                <a:gd name="T6" fmla="*/ 380 w 380"/>
                <a:gd name="T7" fmla="*/ 162 h 366"/>
                <a:gd name="T8" fmla="*/ 0 w 380"/>
                <a:gd name="T9" fmla="*/ 366 h 3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80" h="366">
                  <a:moveTo>
                    <a:pt x="0" y="366"/>
                  </a:moveTo>
                  <a:lnTo>
                    <a:pt x="0" y="204"/>
                  </a:lnTo>
                  <a:lnTo>
                    <a:pt x="380" y="0"/>
                  </a:lnTo>
                  <a:lnTo>
                    <a:pt x="380" y="162"/>
                  </a:lnTo>
                  <a:lnTo>
                    <a:pt x="0" y="3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8" name="Freeform 436"/>
            <xdr:cNvSpPr>
              <a:spLocks noChangeAspect="1"/>
            </xdr:cNvSpPr>
          </xdr:nvSpPr>
          <xdr:spPr bwMode="auto">
            <a:xfrm>
              <a:off x="2" y="130"/>
              <a:ext cx="143" cy="716"/>
            </a:xfrm>
            <a:custGeom>
              <a:avLst/>
              <a:gdLst>
                <a:gd name="T0" fmla="*/ 143 w 143"/>
                <a:gd name="T1" fmla="*/ 640 h 716"/>
                <a:gd name="T2" fmla="*/ 143 w 143"/>
                <a:gd name="T3" fmla="*/ 0 h 716"/>
                <a:gd name="T4" fmla="*/ 0 w 143"/>
                <a:gd name="T5" fmla="*/ 76 h 716"/>
                <a:gd name="T6" fmla="*/ 0 w 143"/>
                <a:gd name="T7" fmla="*/ 716 h 716"/>
                <a:gd name="T8" fmla="*/ 143 w 143"/>
                <a:gd name="T9" fmla="*/ 640 h 71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3" h="716">
                  <a:moveTo>
                    <a:pt x="143" y="640"/>
                  </a:moveTo>
                  <a:lnTo>
                    <a:pt x="143" y="0"/>
                  </a:lnTo>
                  <a:lnTo>
                    <a:pt x="0" y="76"/>
                  </a:lnTo>
                  <a:lnTo>
                    <a:pt x="0" y="716"/>
                  </a:lnTo>
                  <a:lnTo>
                    <a:pt x="143" y="640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9" name="Freeform 437"/>
            <xdr:cNvSpPr>
              <a:spLocks noChangeAspect="1"/>
            </xdr:cNvSpPr>
          </xdr:nvSpPr>
          <xdr:spPr bwMode="auto">
            <a:xfrm>
              <a:off x="687" y="2"/>
              <a:ext cx="380" cy="366"/>
            </a:xfrm>
            <a:custGeom>
              <a:avLst/>
              <a:gdLst>
                <a:gd name="T0" fmla="*/ 0 w 380"/>
                <a:gd name="T1" fmla="*/ 366 h 366"/>
                <a:gd name="T2" fmla="*/ 0 w 380"/>
                <a:gd name="T3" fmla="*/ 204 h 366"/>
                <a:gd name="T4" fmla="*/ 380 w 380"/>
                <a:gd name="T5" fmla="*/ 0 h 366"/>
                <a:gd name="T6" fmla="*/ 380 w 380"/>
                <a:gd name="T7" fmla="*/ 162 h 366"/>
                <a:gd name="T8" fmla="*/ 0 w 380"/>
                <a:gd name="T9" fmla="*/ 366 h 3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80" h="366">
                  <a:moveTo>
                    <a:pt x="0" y="366"/>
                  </a:moveTo>
                  <a:lnTo>
                    <a:pt x="0" y="204"/>
                  </a:lnTo>
                  <a:lnTo>
                    <a:pt x="380" y="0"/>
                  </a:lnTo>
                  <a:lnTo>
                    <a:pt x="380" y="162"/>
                  </a:lnTo>
                  <a:lnTo>
                    <a:pt x="0" y="3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</xdr:grpSp>
      <xdr:pic>
        <xdr:nvPicPr>
          <xdr:cNvPr id="4" name="Slika 3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126434" y="7139242"/>
            <a:ext cx="1176131" cy="349430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153865</xdr:colOff>
      <xdr:row>39</xdr:row>
      <xdr:rowOff>102577</xdr:rowOff>
    </xdr:from>
    <xdr:to>
      <xdr:col>2</xdr:col>
      <xdr:colOff>781783</xdr:colOff>
      <xdr:row>41</xdr:row>
      <xdr:rowOff>162657</xdr:rowOff>
    </xdr:to>
    <xdr:pic>
      <xdr:nvPicPr>
        <xdr:cNvPr id="11" name="Slika 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6440365"/>
          <a:ext cx="789110" cy="397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abSelected="1" view="pageLayout" topLeftCell="A4" zoomScaleNormal="130" zoomScaleSheetLayoutView="130" workbookViewId="0">
      <selection activeCell="A25" sqref="A25:V25"/>
    </sheetView>
  </sheetViews>
  <sheetFormatPr defaultRowHeight="12.75" x14ac:dyDescent="0.2"/>
  <cols>
    <col min="1" max="1" width="6.28515625" style="79" customWidth="1"/>
    <col min="2" max="2" width="2.42578125" style="79" customWidth="1"/>
    <col min="3" max="3" width="12" style="79" customWidth="1"/>
    <col min="4" max="4" width="4.42578125" style="79" customWidth="1"/>
    <col min="5" max="5" width="7.42578125" style="79" customWidth="1"/>
    <col min="6" max="6" width="6.85546875" style="79" customWidth="1"/>
    <col min="7" max="7" width="8" style="79" customWidth="1"/>
    <col min="8" max="20" width="2.85546875" style="79" customWidth="1"/>
    <col min="21" max="21" width="2.42578125" style="79" customWidth="1"/>
    <col min="22" max="22" width="2.28515625" style="79" customWidth="1"/>
    <col min="23" max="16384" width="9.140625" style="79"/>
  </cols>
  <sheetData>
    <row r="1" spans="1:22" x14ac:dyDescent="0.2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</row>
    <row r="2" spans="1:22" x14ac:dyDescent="0.2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</row>
    <row r="3" spans="1:22" x14ac:dyDescent="0.2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</row>
    <row r="4" spans="1:22" x14ac:dyDescent="0.2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</row>
    <row r="5" spans="1:22" s="80" customFormat="1" ht="14.25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</row>
    <row r="6" spans="1:22" x14ac:dyDescent="0.2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</row>
    <row r="7" spans="1:22" x14ac:dyDescent="0.2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</row>
    <row r="8" spans="1:22" x14ac:dyDescent="0.2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</row>
    <row r="9" spans="1:22" x14ac:dyDescent="0.2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</row>
    <row r="10" spans="1:22" x14ac:dyDescent="0.2">
      <c r="A10" s="20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</row>
    <row r="11" spans="1:22" x14ac:dyDescent="0.2">
      <c r="A11" s="209"/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</row>
    <row r="12" spans="1:22" x14ac:dyDescent="0.2">
      <c r="A12" s="209"/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</row>
    <row r="13" spans="1:22" x14ac:dyDescent="0.2">
      <c r="A13" s="209"/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</row>
    <row r="14" spans="1:22" x14ac:dyDescent="0.2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</row>
    <row r="15" spans="1:22" x14ac:dyDescent="0.2">
      <c r="A15" s="209"/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</row>
    <row r="16" spans="1:22" x14ac:dyDescent="0.2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</row>
    <row r="17" spans="1:22" x14ac:dyDescent="0.2">
      <c r="A17" s="209"/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</row>
    <row r="18" spans="1:22" x14ac:dyDescent="0.2">
      <c r="A18" s="209"/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</row>
    <row r="19" spans="1:22" x14ac:dyDescent="0.2">
      <c r="A19" s="209"/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</row>
    <row r="20" spans="1:22" x14ac:dyDescent="0.2">
      <c r="A20" s="209"/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</row>
    <row r="21" spans="1:22" x14ac:dyDescent="0.2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</row>
    <row r="22" spans="1:22" x14ac:dyDescent="0.2">
      <c r="A22" s="209"/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</row>
    <row r="23" spans="1:22" x14ac:dyDescent="0.2">
      <c r="A23" s="209"/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</row>
    <row r="24" spans="1:22" x14ac:dyDescent="0.2">
      <c r="A24" s="209"/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</row>
    <row r="25" spans="1:22" x14ac:dyDescent="0.2">
      <c r="A25" s="209"/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</row>
    <row r="26" spans="1:22" x14ac:dyDescent="0.2">
      <c r="A26" s="209"/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209"/>
      <c r="V26" s="209"/>
    </row>
    <row r="27" spans="1:22" x14ac:dyDescent="0.2">
      <c r="A27" s="209"/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</row>
    <row r="28" spans="1:22" x14ac:dyDescent="0.2">
      <c r="A28" s="209"/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</row>
    <row r="29" spans="1:22" x14ac:dyDescent="0.2">
      <c r="A29" s="209"/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09"/>
      <c r="P29" s="209"/>
      <c r="Q29" s="209"/>
      <c r="R29" s="209"/>
      <c r="S29" s="209"/>
      <c r="T29" s="209"/>
      <c r="U29" s="209"/>
      <c r="V29" s="209"/>
    </row>
    <row r="30" spans="1:22" x14ac:dyDescent="0.2">
      <c r="A30" s="209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09"/>
    </row>
    <row r="31" spans="1:22" x14ac:dyDescent="0.2">
      <c r="A31" s="209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  <c r="R31" s="209"/>
      <c r="S31" s="209"/>
      <c r="T31" s="209"/>
      <c r="U31" s="209"/>
      <c r="V31" s="209"/>
    </row>
    <row r="32" spans="1:22" x14ac:dyDescent="0.2">
      <c r="A32" s="209"/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</row>
    <row r="33" spans="1:25" x14ac:dyDescent="0.2">
      <c r="A33" s="209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</row>
    <row r="34" spans="1:25" x14ac:dyDescent="0.2">
      <c r="A34" s="209"/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09"/>
      <c r="P34" s="209"/>
      <c r="Q34" s="209"/>
      <c r="R34" s="209"/>
      <c r="S34" s="209"/>
      <c r="T34" s="209"/>
      <c r="U34" s="209"/>
      <c r="V34" s="209"/>
    </row>
    <row r="35" spans="1:25" x14ac:dyDescent="0.2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</row>
    <row r="36" spans="1:25" ht="14.1" customHeight="1" x14ac:dyDescent="0.2">
      <c r="A36" s="203"/>
      <c r="B36" s="204"/>
      <c r="C36" s="205"/>
      <c r="D36" s="206"/>
      <c r="E36" s="206"/>
      <c r="F36" s="206"/>
      <c r="G36" s="206"/>
      <c r="H36" s="206"/>
      <c r="I36" s="206"/>
      <c r="J36" s="206"/>
      <c r="K36" s="206"/>
      <c r="L36" s="206"/>
      <c r="M36" s="207"/>
      <c r="N36" s="204"/>
      <c r="O36" s="204"/>
      <c r="P36" s="204"/>
      <c r="Q36" s="204"/>
      <c r="R36" s="204"/>
      <c r="S36" s="204"/>
      <c r="T36" s="204"/>
      <c r="U36" s="204"/>
      <c r="V36" s="208"/>
    </row>
    <row r="37" spans="1:25" ht="14.1" customHeight="1" x14ac:dyDescent="0.2">
      <c r="A37" s="196"/>
      <c r="B37" s="197"/>
      <c r="C37" s="198"/>
      <c r="D37" s="199"/>
      <c r="E37" s="199"/>
      <c r="F37" s="199"/>
      <c r="G37" s="199"/>
      <c r="H37" s="199"/>
      <c r="I37" s="199"/>
      <c r="J37" s="199"/>
      <c r="K37" s="199"/>
      <c r="L37" s="199"/>
      <c r="M37" s="200"/>
      <c r="N37" s="197"/>
      <c r="O37" s="197"/>
      <c r="P37" s="197"/>
      <c r="Q37" s="197"/>
      <c r="R37" s="197"/>
      <c r="S37" s="197"/>
      <c r="T37" s="197"/>
      <c r="U37" s="197"/>
      <c r="V37" s="201"/>
    </row>
    <row r="38" spans="1:25" ht="14.1" customHeight="1" x14ac:dyDescent="0.2">
      <c r="A38" s="196"/>
      <c r="B38" s="197"/>
      <c r="C38" s="198"/>
      <c r="D38" s="199"/>
      <c r="E38" s="199"/>
      <c r="F38" s="199"/>
      <c r="G38" s="199"/>
      <c r="H38" s="199"/>
      <c r="I38" s="199"/>
      <c r="J38" s="199"/>
      <c r="K38" s="199"/>
      <c r="L38" s="199"/>
      <c r="M38" s="200"/>
      <c r="N38" s="197"/>
      <c r="O38" s="197"/>
      <c r="P38" s="197"/>
      <c r="Q38" s="198"/>
      <c r="R38" s="199"/>
      <c r="S38" s="199"/>
      <c r="T38" s="199"/>
      <c r="U38" s="199"/>
      <c r="V38" s="202"/>
    </row>
    <row r="39" spans="1:25" ht="14.1" customHeight="1" thickBot="1" x14ac:dyDescent="0.25">
      <c r="A39" s="189" t="s">
        <v>14</v>
      </c>
      <c r="B39" s="190"/>
      <c r="C39" s="191" t="s">
        <v>15</v>
      </c>
      <c r="D39" s="192"/>
      <c r="E39" s="192"/>
      <c r="F39" s="192"/>
      <c r="G39" s="192"/>
      <c r="H39" s="192"/>
      <c r="I39" s="192"/>
      <c r="J39" s="192"/>
      <c r="K39" s="192"/>
      <c r="L39" s="192"/>
      <c r="M39" s="190"/>
      <c r="N39" s="191" t="s">
        <v>16</v>
      </c>
      <c r="O39" s="192"/>
      <c r="P39" s="190"/>
      <c r="Q39" s="193" t="s">
        <v>17</v>
      </c>
      <c r="R39" s="194"/>
      <c r="S39" s="194"/>
      <c r="T39" s="194"/>
      <c r="U39" s="194"/>
      <c r="V39" s="195"/>
    </row>
    <row r="40" spans="1:25" ht="9.75" customHeight="1" x14ac:dyDescent="0.2">
      <c r="A40" s="165" t="s">
        <v>18</v>
      </c>
      <c r="B40" s="166"/>
      <c r="C40" s="81"/>
      <c r="D40" s="81"/>
      <c r="E40" s="81"/>
      <c r="F40" s="82"/>
      <c r="G40" s="165" t="s">
        <v>19</v>
      </c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7"/>
    </row>
    <row r="41" spans="1:25" ht="17.100000000000001" customHeight="1" x14ac:dyDescent="0.2">
      <c r="A41" s="168"/>
      <c r="B41" s="169"/>
      <c r="C41" s="169"/>
      <c r="D41" s="169"/>
      <c r="E41" s="169"/>
      <c r="F41" s="170"/>
      <c r="G41" s="183" t="s">
        <v>77</v>
      </c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5"/>
    </row>
    <row r="42" spans="1:25" ht="17.100000000000001" customHeight="1" thickBot="1" x14ac:dyDescent="0.25">
      <c r="A42" s="171"/>
      <c r="B42" s="172"/>
      <c r="C42" s="172"/>
      <c r="D42" s="172"/>
      <c r="E42" s="172"/>
      <c r="F42" s="173"/>
      <c r="G42" s="186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8"/>
    </row>
    <row r="43" spans="1:25" ht="9.75" customHeight="1" x14ac:dyDescent="0.2">
      <c r="A43" s="165" t="s">
        <v>20</v>
      </c>
      <c r="B43" s="166"/>
      <c r="C43" s="81"/>
      <c r="D43" s="81"/>
      <c r="E43" s="81"/>
      <c r="F43" s="82"/>
      <c r="G43" s="165" t="s">
        <v>21</v>
      </c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7"/>
    </row>
    <row r="44" spans="1:25" ht="17.100000000000001" customHeight="1" x14ac:dyDescent="0.2">
      <c r="A44" s="168"/>
      <c r="B44" s="169"/>
      <c r="C44" s="169"/>
      <c r="D44" s="169"/>
      <c r="E44" s="169"/>
      <c r="F44" s="170"/>
      <c r="G44" s="174" t="s">
        <v>78</v>
      </c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6"/>
    </row>
    <row r="45" spans="1:25" ht="17.100000000000001" customHeight="1" thickBot="1" x14ac:dyDescent="0.25">
      <c r="A45" s="171"/>
      <c r="B45" s="172"/>
      <c r="C45" s="172"/>
      <c r="D45" s="172"/>
      <c r="E45" s="172"/>
      <c r="F45" s="173"/>
      <c r="G45" s="177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9"/>
    </row>
    <row r="46" spans="1:25" ht="9.75" customHeight="1" x14ac:dyDescent="0.2">
      <c r="A46" s="163" t="s">
        <v>22</v>
      </c>
      <c r="B46" s="164"/>
      <c r="C46" s="81"/>
      <c r="D46" s="81"/>
      <c r="E46" s="81"/>
      <c r="F46" s="82"/>
      <c r="G46" s="165" t="s">
        <v>23</v>
      </c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7"/>
    </row>
    <row r="47" spans="1:25" ht="17.100000000000001" customHeight="1" x14ac:dyDescent="0.2">
      <c r="A47" s="168"/>
      <c r="B47" s="169"/>
      <c r="C47" s="169"/>
      <c r="D47" s="169"/>
      <c r="E47" s="169"/>
      <c r="F47" s="170"/>
      <c r="G47" s="174" t="s">
        <v>24</v>
      </c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6"/>
    </row>
    <row r="48" spans="1:25" ht="17.100000000000001" customHeight="1" thickBot="1" x14ac:dyDescent="0.25">
      <c r="A48" s="171"/>
      <c r="B48" s="172"/>
      <c r="C48" s="172"/>
      <c r="D48" s="172"/>
      <c r="E48" s="172"/>
      <c r="F48" s="173"/>
      <c r="G48" s="177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9"/>
      <c r="Y48" s="79" t="s">
        <v>25</v>
      </c>
    </row>
    <row r="49" spans="1:25" ht="13.5" customHeight="1" x14ac:dyDescent="0.2">
      <c r="A49" s="180"/>
      <c r="B49" s="181"/>
      <c r="C49" s="182" t="s">
        <v>26</v>
      </c>
      <c r="D49" s="182"/>
      <c r="E49" s="182"/>
      <c r="F49" s="83" t="s">
        <v>27</v>
      </c>
      <c r="G49" s="165" t="s">
        <v>28</v>
      </c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7"/>
    </row>
    <row r="50" spans="1:25" s="85" customFormat="1" ht="20.100000000000001" customHeight="1" x14ac:dyDescent="0.2">
      <c r="A50" s="146" t="s">
        <v>29</v>
      </c>
      <c r="B50" s="147"/>
      <c r="C50" s="148" t="str">
        <f>C51</f>
        <v>Silvo Topler, dipl. inž. el.</v>
      </c>
      <c r="D50" s="149"/>
      <c r="E50" s="150"/>
      <c r="F50" s="84" t="s">
        <v>48</v>
      </c>
      <c r="G50" s="151" t="s">
        <v>74</v>
      </c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3"/>
      <c r="X50" s="79"/>
      <c r="Y50" s="79"/>
    </row>
    <row r="51" spans="1:25" s="85" customFormat="1" ht="20.100000000000001" customHeight="1" thickBot="1" x14ac:dyDescent="0.25">
      <c r="A51" s="146" t="s">
        <v>30</v>
      </c>
      <c r="B51" s="147"/>
      <c r="C51" s="148" t="s">
        <v>47</v>
      </c>
      <c r="D51" s="149"/>
      <c r="E51" s="150"/>
      <c r="F51" s="84" t="s">
        <v>48</v>
      </c>
      <c r="G51" s="154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6"/>
      <c r="X51" s="79"/>
      <c r="Y51" s="79"/>
    </row>
    <row r="52" spans="1:25" s="85" customFormat="1" ht="20.100000000000001" customHeight="1" thickBot="1" x14ac:dyDescent="0.25">
      <c r="A52" s="146"/>
      <c r="B52" s="147"/>
      <c r="C52" s="148"/>
      <c r="D52" s="149"/>
      <c r="E52" s="150"/>
      <c r="F52" s="84"/>
      <c r="G52" s="86" t="s">
        <v>31</v>
      </c>
      <c r="H52" s="157" t="s">
        <v>79</v>
      </c>
      <c r="I52" s="158"/>
      <c r="J52" s="158"/>
      <c r="K52" s="158"/>
      <c r="L52" s="158"/>
      <c r="M52" s="158"/>
      <c r="N52" s="158"/>
      <c r="O52" s="158"/>
      <c r="P52" s="158"/>
      <c r="Q52" s="159" t="s">
        <v>32</v>
      </c>
      <c r="R52" s="160"/>
      <c r="S52" s="160"/>
      <c r="T52" s="161" t="s">
        <v>44</v>
      </c>
      <c r="U52" s="161"/>
      <c r="V52" s="162"/>
      <c r="X52" s="79"/>
      <c r="Y52" s="79"/>
    </row>
    <row r="53" spans="1:25" s="85" customFormat="1" ht="15.95" customHeight="1" x14ac:dyDescent="0.2">
      <c r="A53" s="122" t="s">
        <v>33</v>
      </c>
      <c r="B53" s="123"/>
      <c r="C53" s="126" t="str">
        <f>C51</f>
        <v>Silvo Topler, dipl. inž. el.</v>
      </c>
      <c r="D53" s="127"/>
      <c r="E53" s="128"/>
      <c r="F53" s="132" t="str">
        <f>F51</f>
        <v>E-1379</v>
      </c>
      <c r="G53" s="87" t="s">
        <v>34</v>
      </c>
      <c r="H53" s="88" t="s">
        <v>35</v>
      </c>
      <c r="I53" s="89" t="s">
        <v>36</v>
      </c>
      <c r="J53" s="89"/>
      <c r="K53" s="89"/>
      <c r="L53" s="89"/>
      <c r="M53" s="89"/>
      <c r="N53" s="90"/>
      <c r="O53" s="91"/>
      <c r="P53" s="92"/>
      <c r="Q53" s="134" t="s">
        <v>37</v>
      </c>
      <c r="R53" s="135"/>
      <c r="S53" s="138" t="s">
        <v>76</v>
      </c>
      <c r="T53" s="138"/>
      <c r="U53" s="138"/>
      <c r="V53" s="139"/>
      <c r="X53" s="79"/>
      <c r="Y53" s="79"/>
    </row>
    <row r="54" spans="1:25" ht="3.95" customHeight="1" thickBot="1" x14ac:dyDescent="0.25">
      <c r="A54" s="124"/>
      <c r="B54" s="125"/>
      <c r="C54" s="129"/>
      <c r="D54" s="130"/>
      <c r="E54" s="131"/>
      <c r="F54" s="133"/>
      <c r="G54" s="93"/>
      <c r="H54" s="94"/>
      <c r="I54" s="95"/>
      <c r="J54" s="95"/>
      <c r="K54" s="95"/>
      <c r="L54" s="95"/>
      <c r="M54" s="95"/>
      <c r="N54" s="95"/>
      <c r="O54" s="95"/>
      <c r="P54" s="96"/>
      <c r="Q54" s="136"/>
      <c r="R54" s="137"/>
      <c r="S54" s="140"/>
      <c r="T54" s="140"/>
      <c r="U54" s="140"/>
      <c r="V54" s="141"/>
    </row>
    <row r="55" spans="1:25" s="91" customFormat="1" ht="17.100000000000001" customHeight="1" x14ac:dyDescent="0.25">
      <c r="A55" s="97" t="s">
        <v>38</v>
      </c>
      <c r="B55" s="142">
        <v>43101</v>
      </c>
      <c r="C55" s="143"/>
      <c r="D55" s="97" t="s">
        <v>39</v>
      </c>
      <c r="E55" s="144" t="s">
        <v>40</v>
      </c>
      <c r="F55" s="145"/>
      <c r="G55" s="87" t="s">
        <v>41</v>
      </c>
      <c r="H55" s="88" t="s">
        <v>45</v>
      </c>
      <c r="I55" s="89" t="s">
        <v>46</v>
      </c>
      <c r="J55" s="89" t="s">
        <v>46</v>
      </c>
      <c r="K55" s="89" t="s">
        <v>80</v>
      </c>
      <c r="L55" s="98">
        <v>2</v>
      </c>
      <c r="M55" s="98">
        <v>1</v>
      </c>
      <c r="N55" s="98" t="s">
        <v>42</v>
      </c>
      <c r="O55" s="89">
        <v>6</v>
      </c>
      <c r="P55" s="89" t="s">
        <v>46</v>
      </c>
      <c r="Q55" s="99">
        <v>0</v>
      </c>
      <c r="R55" s="99">
        <v>5</v>
      </c>
      <c r="S55" s="99">
        <v>2</v>
      </c>
      <c r="T55" s="100">
        <v>0</v>
      </c>
      <c r="U55" s="101" t="s">
        <v>43</v>
      </c>
      <c r="V55" s="102"/>
    </row>
    <row r="56" spans="1:25" ht="3.95" customHeight="1" thickBot="1" x14ac:dyDescent="0.25">
      <c r="A56" s="103"/>
      <c r="B56" s="117"/>
      <c r="C56" s="118"/>
      <c r="D56" s="119"/>
      <c r="E56" s="120"/>
      <c r="F56" s="121"/>
      <c r="G56" s="104"/>
      <c r="H56" s="94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6"/>
      <c r="U56" s="119"/>
      <c r="V56" s="121"/>
    </row>
    <row r="57" spans="1:25" x14ac:dyDescent="0.2">
      <c r="B57" s="105"/>
      <c r="D57" s="105"/>
      <c r="E57" s="105"/>
      <c r="F57" s="105"/>
      <c r="G57" s="105"/>
      <c r="H57" s="105"/>
      <c r="I57" s="105"/>
      <c r="J57" s="105"/>
      <c r="K57" s="105"/>
      <c r="L57" s="105"/>
    </row>
  </sheetData>
  <mergeCells count="86">
    <mergeCell ref="A12:V12"/>
    <mergeCell ref="A1:V1"/>
    <mergeCell ref="A2:V2"/>
    <mergeCell ref="A3:V3"/>
    <mergeCell ref="A4:V4"/>
    <mergeCell ref="A5:V5"/>
    <mergeCell ref="A6:V6"/>
    <mergeCell ref="A7:V7"/>
    <mergeCell ref="A8:V8"/>
    <mergeCell ref="A9:V9"/>
    <mergeCell ref="A10:V10"/>
    <mergeCell ref="A11:V11"/>
    <mergeCell ref="A24:V24"/>
    <mergeCell ref="A13:V13"/>
    <mergeCell ref="A14:V14"/>
    <mergeCell ref="A15:V15"/>
    <mergeCell ref="A16:V16"/>
    <mergeCell ref="A17:V17"/>
    <mergeCell ref="A18:V18"/>
    <mergeCell ref="A19:V19"/>
    <mergeCell ref="A20:V20"/>
    <mergeCell ref="A21:V21"/>
    <mergeCell ref="A22:V22"/>
    <mergeCell ref="A23:V23"/>
    <mergeCell ref="A36:B36"/>
    <mergeCell ref="C36:M36"/>
    <mergeCell ref="N36:P36"/>
    <mergeCell ref="Q36:V36"/>
    <mergeCell ref="A25:V25"/>
    <mergeCell ref="A26:V26"/>
    <mergeCell ref="A27:V27"/>
    <mergeCell ref="A28:V28"/>
    <mergeCell ref="A29:V29"/>
    <mergeCell ref="A30:V30"/>
    <mergeCell ref="A31:V31"/>
    <mergeCell ref="A32:V32"/>
    <mergeCell ref="A33:V33"/>
    <mergeCell ref="A34:V34"/>
    <mergeCell ref="A35:V35"/>
    <mergeCell ref="A37:B37"/>
    <mergeCell ref="C37:M37"/>
    <mergeCell ref="N37:P37"/>
    <mergeCell ref="Q37:V37"/>
    <mergeCell ref="A38:B38"/>
    <mergeCell ref="C38:M38"/>
    <mergeCell ref="N38:P38"/>
    <mergeCell ref="Q38:V38"/>
    <mergeCell ref="A39:B39"/>
    <mergeCell ref="C39:M39"/>
    <mergeCell ref="N39:P39"/>
    <mergeCell ref="Q39:V39"/>
    <mergeCell ref="A40:B40"/>
    <mergeCell ref="G40:V40"/>
    <mergeCell ref="A41:F42"/>
    <mergeCell ref="G41:V42"/>
    <mergeCell ref="A43:B43"/>
    <mergeCell ref="G43:V43"/>
    <mergeCell ref="A44:F45"/>
    <mergeCell ref="G44:V45"/>
    <mergeCell ref="A46:B46"/>
    <mergeCell ref="G46:V46"/>
    <mergeCell ref="A47:F48"/>
    <mergeCell ref="G47:V48"/>
    <mergeCell ref="A49:B49"/>
    <mergeCell ref="C49:E49"/>
    <mergeCell ref="G49:V49"/>
    <mergeCell ref="A52:B52"/>
    <mergeCell ref="C52:E52"/>
    <mergeCell ref="H52:P52"/>
    <mergeCell ref="Q52:S52"/>
    <mergeCell ref="T52:V52"/>
    <mergeCell ref="A50:B50"/>
    <mergeCell ref="C50:E50"/>
    <mergeCell ref="G50:V51"/>
    <mergeCell ref="A51:B51"/>
    <mergeCell ref="C51:E51"/>
    <mergeCell ref="B56:C56"/>
    <mergeCell ref="D56:F56"/>
    <mergeCell ref="U56:V56"/>
    <mergeCell ref="A53:B54"/>
    <mergeCell ref="C53:E54"/>
    <mergeCell ref="F53:F54"/>
    <mergeCell ref="Q53:R54"/>
    <mergeCell ref="S53:V54"/>
    <mergeCell ref="B55:C55"/>
    <mergeCell ref="E55:F55"/>
  </mergeCells>
  <pageMargins left="0.98425196850393704" right="0.19685039370078741" top="0.9055118110236221" bottom="0.62992125984251968" header="0.39370078740157483" footer="0.19685039370078741"/>
  <pageSetup paperSize="9" orientation="portrait" r:id="rId1"/>
  <headerFooter alignWithMargins="0">
    <oddHeader>&amp;L&amp;8      Št. elaborata: REEP21-A430/005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KOBARID (DZR)&amp;R&amp;8____________________________________________________
Id. oznaka:REEP21    
Datum: januar 2018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03"/>
  <sheetViews>
    <sheetView tabSelected="1" view="pageBreakPreview" topLeftCell="A55" zoomScale="130" zoomScaleNormal="100" zoomScaleSheetLayoutView="130" workbookViewId="0">
      <selection activeCell="A25" sqref="A25:V25"/>
    </sheetView>
  </sheetViews>
  <sheetFormatPr defaultRowHeight="12.75" x14ac:dyDescent="0.2"/>
  <cols>
    <col min="1" max="1" width="7.140625" style="47" customWidth="1"/>
    <col min="2" max="2" width="40.42578125" style="48" customWidth="1"/>
    <col min="3" max="3" width="6.7109375" style="49" customWidth="1"/>
    <col min="4" max="4" width="9.7109375" style="50" customWidth="1"/>
    <col min="5" max="5" width="13.140625" style="50" bestFit="1" customWidth="1"/>
    <col min="6" max="6" width="15.28515625" style="50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81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85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11" t="s">
        <v>82</v>
      </c>
      <c r="B8" s="212"/>
      <c r="C8" s="212"/>
      <c r="D8" s="212"/>
      <c r="E8" s="212"/>
      <c r="F8" s="212"/>
      <c r="G8" s="212"/>
      <c r="H8" s="212"/>
      <c r="I8" s="212"/>
      <c r="J8" s="212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13" t="s">
        <v>75</v>
      </c>
      <c r="B12" s="213"/>
      <c r="C12" s="213"/>
      <c r="D12" s="213"/>
      <c r="E12" s="213"/>
      <c r="F12" s="213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67</v>
      </c>
      <c r="B14" s="21" t="s">
        <v>83</v>
      </c>
      <c r="C14" s="19"/>
      <c r="D14" s="16"/>
      <c r="E14" s="16"/>
      <c r="F14" s="26">
        <f>F89</f>
        <v>0</v>
      </c>
    </row>
    <row r="15" spans="1:10" ht="17.100000000000001" customHeight="1" x14ac:dyDescent="0.2">
      <c r="A15" s="22"/>
      <c r="B15" s="21"/>
      <c r="C15" s="19"/>
      <c r="D15" s="16"/>
      <c r="E15" s="16"/>
      <c r="F15" s="26">
        <f>F88</f>
        <v>0</v>
      </c>
    </row>
    <row r="16" spans="1:10" ht="17.100000000000001" customHeight="1" x14ac:dyDescent="0.2">
      <c r="A16" s="14"/>
      <c r="B16" s="15"/>
      <c r="C16" s="15"/>
      <c r="D16" s="16"/>
      <c r="E16" s="16"/>
      <c r="F16" s="26"/>
    </row>
    <row r="17" spans="1:6" ht="17.100000000000001" customHeight="1" x14ac:dyDescent="0.2">
      <c r="A17" s="14"/>
      <c r="B17" s="23"/>
      <c r="C17" s="23"/>
      <c r="D17" s="24"/>
      <c r="E17" s="24"/>
      <c r="F17" s="78"/>
    </row>
    <row r="18" spans="1:6" ht="17.100000000000001" customHeight="1" x14ac:dyDescent="0.2">
      <c r="A18" s="14"/>
      <c r="B18" s="15" t="s">
        <v>3</v>
      </c>
      <c r="C18" s="15"/>
      <c r="D18" s="16"/>
      <c r="E18" s="16"/>
      <c r="F18" s="26">
        <f>SUM(F14:F17)</f>
        <v>0</v>
      </c>
    </row>
    <row r="19" spans="1:6" ht="17.100000000000001" customHeight="1" x14ac:dyDescent="0.2">
      <c r="A19" s="14"/>
      <c r="B19" s="23"/>
      <c r="C19" s="25"/>
      <c r="D19" s="24"/>
      <c r="E19" s="24"/>
      <c r="F19" s="78">
        <f>F18*E19/100</f>
        <v>0</v>
      </c>
    </row>
    <row r="20" spans="1:6" ht="17.100000000000001" customHeight="1" x14ac:dyDescent="0.2">
      <c r="A20" s="14"/>
      <c r="B20" s="15"/>
      <c r="C20" s="15"/>
      <c r="D20" s="16"/>
      <c r="E20" s="16">
        <v>0</v>
      </c>
      <c r="F20" s="26">
        <f>F18+F19</f>
        <v>0</v>
      </c>
    </row>
    <row r="21" spans="1:6" ht="17.100000000000001" customHeight="1" x14ac:dyDescent="0.2">
      <c r="A21" s="14"/>
      <c r="B21" s="15"/>
      <c r="C21" s="15"/>
      <c r="D21" s="16"/>
      <c r="E21" s="16"/>
      <c r="F21" s="16"/>
    </row>
    <row r="22" spans="1:6" ht="17.100000000000001" customHeight="1" x14ac:dyDescent="0.2">
      <c r="A22" s="14"/>
      <c r="B22" s="15"/>
      <c r="C22" s="15"/>
      <c r="D22" s="16"/>
      <c r="E22" s="16"/>
      <c r="F22" s="16"/>
    </row>
    <row r="23" spans="1:6" ht="17.100000000000001" customHeight="1" x14ac:dyDescent="0.2">
      <c r="A23" s="14"/>
      <c r="B23" s="27"/>
      <c r="C23" s="15"/>
      <c r="D23" s="16"/>
      <c r="E23" s="16"/>
      <c r="F23" s="16"/>
    </row>
    <row r="24" spans="1:6" ht="17.100000000000001" customHeight="1" x14ac:dyDescent="0.2">
      <c r="A24" s="14"/>
      <c r="B24" s="28"/>
      <c r="C24" s="28"/>
      <c r="D24" s="29"/>
      <c r="E24" s="29"/>
      <c r="F24" s="29"/>
    </row>
    <row r="25" spans="1:6" ht="17.100000000000001" customHeight="1" x14ac:dyDescent="0.2">
      <c r="A25" s="14"/>
      <c r="B25" s="23"/>
      <c r="C25" s="23"/>
      <c r="D25" s="24"/>
      <c r="E25" s="24"/>
      <c r="F25" s="24"/>
    </row>
    <row r="26" spans="1:6" ht="17.100000000000001" customHeight="1" x14ac:dyDescent="0.2">
      <c r="A26" s="14"/>
      <c r="B26" s="15"/>
      <c r="C26" s="15"/>
      <c r="D26" s="16"/>
      <c r="E26" s="16"/>
      <c r="F26" s="16">
        <f>F20*E26/100</f>
        <v>0</v>
      </c>
    </row>
    <row r="27" spans="1:6" ht="17.100000000000001" customHeight="1" x14ac:dyDescent="0.2">
      <c r="A27" s="14"/>
      <c r="B27" s="23"/>
      <c r="C27" s="25"/>
      <c r="D27" s="24"/>
      <c r="E27" s="24"/>
      <c r="F27" s="24"/>
    </row>
    <row r="28" spans="1:6" ht="17.100000000000001" customHeight="1" x14ac:dyDescent="0.2">
      <c r="A28" s="14"/>
      <c r="B28" s="15"/>
      <c r="C28" s="15"/>
      <c r="D28" s="16"/>
      <c r="E28" s="16"/>
      <c r="F28" s="26">
        <f>SUM(F26:F27)</f>
        <v>0</v>
      </c>
    </row>
    <row r="29" spans="1:6" ht="17.100000000000001" customHeight="1" x14ac:dyDescent="0.2">
      <c r="A29" s="30"/>
      <c r="B29" s="23"/>
      <c r="C29" s="23"/>
      <c r="D29" s="24"/>
      <c r="E29" s="24"/>
      <c r="F29" s="24"/>
    </row>
    <row r="30" spans="1:6" ht="17.100000000000001" customHeight="1" x14ac:dyDescent="0.2">
      <c r="A30" s="31" t="s">
        <v>4</v>
      </c>
      <c r="B30" s="27"/>
      <c r="C30" s="27"/>
      <c r="D30" s="26"/>
      <c r="E30" s="26"/>
      <c r="F30" s="26">
        <f>F20-F28</f>
        <v>0</v>
      </c>
    </row>
    <row r="31" spans="1:6" ht="17.100000000000001" customHeight="1" x14ac:dyDescent="0.2">
      <c r="A31" s="30"/>
      <c r="B31" s="23"/>
      <c r="C31" s="23"/>
      <c r="D31" s="24"/>
      <c r="E31" s="24"/>
      <c r="F31" s="24"/>
    </row>
    <row r="32" spans="1:6" ht="17.100000000000001" customHeight="1" x14ac:dyDescent="0.2">
      <c r="A32" s="14"/>
      <c r="B32" s="15"/>
      <c r="C32" s="15"/>
      <c r="D32" s="16"/>
      <c r="E32" s="16"/>
      <c r="F32" s="16"/>
    </row>
    <row r="33" spans="1:6" ht="20.100000000000001" customHeight="1" x14ac:dyDescent="0.2">
      <c r="A33" s="1"/>
      <c r="B33" s="2"/>
      <c r="C33" s="3"/>
      <c r="D33" s="4"/>
      <c r="E33" s="4"/>
      <c r="F33" s="4"/>
    </row>
    <row r="34" spans="1:6" x14ac:dyDescent="0.2">
      <c r="A34" s="32" t="s">
        <v>5</v>
      </c>
      <c r="B34" s="33" t="s">
        <v>6</v>
      </c>
      <c r="C34" s="33" t="s">
        <v>7</v>
      </c>
      <c r="D34" s="34" t="s">
        <v>8</v>
      </c>
      <c r="E34" s="34" t="s">
        <v>12</v>
      </c>
      <c r="F34" s="34" t="s">
        <v>13</v>
      </c>
    </row>
    <row r="35" spans="1:6" x14ac:dyDescent="0.2">
      <c r="A35" s="32"/>
      <c r="B35" s="35"/>
      <c r="C35" s="33"/>
      <c r="D35" s="36"/>
      <c r="E35" s="36"/>
      <c r="F35" s="36"/>
    </row>
    <row r="36" spans="1:6" ht="13.5" thickBot="1" x14ac:dyDescent="0.25">
      <c r="A36" s="67"/>
      <c r="B36" s="68"/>
      <c r="C36" s="39"/>
      <c r="D36" s="40"/>
      <c r="E36" s="40"/>
      <c r="F36" s="40"/>
    </row>
    <row r="37" spans="1:6" ht="14.25" thickTop="1" thickBot="1" x14ac:dyDescent="0.25">
      <c r="A37" s="51" t="s">
        <v>69</v>
      </c>
      <c r="B37" s="73" t="s">
        <v>49</v>
      </c>
      <c r="C37" s="52"/>
      <c r="D37" s="53"/>
      <c r="E37" s="53"/>
      <c r="F37" s="53"/>
    </row>
    <row r="38" spans="1:6" ht="13.5" thickTop="1" x14ac:dyDescent="0.2">
      <c r="A38" s="61"/>
      <c r="B38" s="74"/>
      <c r="C38" s="63"/>
      <c r="D38" s="64"/>
      <c r="E38" s="64"/>
      <c r="F38" s="64"/>
    </row>
    <row r="39" spans="1:6" ht="25.5" x14ac:dyDescent="0.2">
      <c r="A39" s="71" t="s">
        <v>68</v>
      </c>
      <c r="B39" s="77" t="s">
        <v>89</v>
      </c>
      <c r="C39" s="69" t="s">
        <v>9</v>
      </c>
      <c r="D39" s="70">
        <v>2</v>
      </c>
      <c r="E39" s="70"/>
      <c r="F39" s="70">
        <f>ROUND((D39*E39),2)</f>
        <v>0</v>
      </c>
    </row>
    <row r="40" spans="1:6" x14ac:dyDescent="0.2">
      <c r="A40" s="37"/>
      <c r="B40" s="44" t="s">
        <v>0</v>
      </c>
      <c r="C40" s="33"/>
      <c r="D40" s="36"/>
      <c r="E40" s="36"/>
      <c r="F40" s="36"/>
    </row>
    <row r="41" spans="1:6" x14ac:dyDescent="0.2">
      <c r="A41" s="37"/>
      <c r="B41" s="44" t="s">
        <v>1</v>
      </c>
      <c r="C41" s="33"/>
      <c r="D41" s="36"/>
      <c r="E41" s="36"/>
      <c r="F41" s="36"/>
    </row>
    <row r="42" spans="1:6" x14ac:dyDescent="0.2">
      <c r="A42" s="37"/>
      <c r="B42" s="44"/>
      <c r="C42" s="33"/>
      <c r="D42" s="36"/>
      <c r="E42" s="36"/>
      <c r="F42" s="36"/>
    </row>
    <row r="43" spans="1:6" x14ac:dyDescent="0.2">
      <c r="A43" s="32"/>
      <c r="B43" s="57" t="s">
        <v>55</v>
      </c>
      <c r="C43" s="33"/>
      <c r="D43" s="36"/>
      <c r="E43" s="36"/>
      <c r="F43" s="36"/>
    </row>
    <row r="44" spans="1:6" ht="25.5" x14ac:dyDescent="0.2">
      <c r="A44" s="32"/>
      <c r="B44" s="57" t="s">
        <v>84</v>
      </c>
      <c r="C44" s="33"/>
      <c r="D44" s="36"/>
      <c r="E44" s="36"/>
      <c r="F44" s="36"/>
    </row>
    <row r="45" spans="1:6" x14ac:dyDescent="0.2">
      <c r="A45" s="32"/>
      <c r="B45" s="57" t="s">
        <v>53</v>
      </c>
      <c r="C45" s="58"/>
      <c r="D45" s="59"/>
      <c r="E45" s="59"/>
      <c r="F45" s="59"/>
    </row>
    <row r="46" spans="1:6" x14ac:dyDescent="0.2">
      <c r="A46" s="60"/>
      <c r="B46" s="57" t="s">
        <v>90</v>
      </c>
      <c r="C46" s="58"/>
      <c r="D46" s="59"/>
      <c r="E46" s="59"/>
      <c r="F46" s="59">
        <f>D46*E46</f>
        <v>0</v>
      </c>
    </row>
    <row r="47" spans="1:6" ht="25.5" x14ac:dyDescent="0.2">
      <c r="A47" s="32"/>
      <c r="B47" s="57" t="s">
        <v>103</v>
      </c>
      <c r="C47" s="33"/>
      <c r="D47" s="36"/>
      <c r="E47" s="36"/>
      <c r="F47" s="36"/>
    </row>
    <row r="48" spans="1:6" x14ac:dyDescent="0.2">
      <c r="A48" s="32"/>
      <c r="B48" s="57" t="s">
        <v>104</v>
      </c>
      <c r="C48" s="33"/>
      <c r="D48" s="36"/>
      <c r="E48" s="36"/>
      <c r="F48" s="36"/>
    </row>
    <row r="49" spans="1:19" x14ac:dyDescent="0.2">
      <c r="A49" s="32"/>
      <c r="B49" s="57"/>
      <c r="C49" s="33"/>
      <c r="D49" s="36"/>
      <c r="E49" s="36"/>
      <c r="F49" s="36">
        <f>D49*E49</f>
        <v>0</v>
      </c>
    </row>
    <row r="50" spans="1:19" ht="25.5" x14ac:dyDescent="0.2">
      <c r="A50" s="32"/>
      <c r="B50" s="57" t="s">
        <v>91</v>
      </c>
      <c r="C50" s="33"/>
      <c r="D50" s="36"/>
      <c r="E50" s="36"/>
      <c r="F50" s="36"/>
    </row>
    <row r="51" spans="1:19" x14ac:dyDescent="0.2">
      <c r="A51" s="32"/>
      <c r="B51" s="57"/>
      <c r="C51" s="33"/>
      <c r="D51" s="36"/>
      <c r="E51" s="36"/>
      <c r="F51" s="36"/>
    </row>
    <row r="52" spans="1:19" x14ac:dyDescent="0.2">
      <c r="A52" s="32"/>
      <c r="B52" s="57" t="s">
        <v>54</v>
      </c>
      <c r="C52" s="58"/>
      <c r="D52" s="59"/>
      <c r="E52" s="59"/>
      <c r="F52" s="59">
        <f>D52*E52</f>
        <v>0</v>
      </c>
      <c r="S52" s="108" t="s">
        <v>66</v>
      </c>
    </row>
    <row r="53" spans="1:19" x14ac:dyDescent="0.2">
      <c r="A53" s="32"/>
      <c r="B53" s="57" t="s">
        <v>86</v>
      </c>
      <c r="C53" s="58"/>
      <c r="D53" s="59"/>
      <c r="E53" s="59"/>
      <c r="F53" s="59"/>
    </row>
    <row r="54" spans="1:19" x14ac:dyDescent="0.2">
      <c r="A54" s="32"/>
      <c r="B54" s="57" t="s">
        <v>87</v>
      </c>
      <c r="C54" s="58"/>
      <c r="D54" s="59"/>
      <c r="E54" s="59"/>
      <c r="F54" s="59"/>
    </row>
    <row r="55" spans="1:19" x14ac:dyDescent="0.2">
      <c r="A55" s="32"/>
      <c r="B55" s="57" t="s">
        <v>50</v>
      </c>
      <c r="C55" s="58"/>
      <c r="D55" s="59"/>
      <c r="E55" s="59"/>
      <c r="F55" s="59"/>
    </row>
    <row r="56" spans="1:19" x14ac:dyDescent="0.2">
      <c r="A56" s="32"/>
      <c r="B56" s="57" t="s">
        <v>51</v>
      </c>
      <c r="C56" s="33"/>
      <c r="D56" s="36"/>
      <c r="E56" s="36"/>
      <c r="F56" s="36"/>
    </row>
    <row r="57" spans="1:19" ht="18" customHeight="1" x14ac:dyDescent="0.2">
      <c r="A57" s="106"/>
      <c r="B57" s="57" t="s">
        <v>52</v>
      </c>
      <c r="C57" s="54"/>
      <c r="D57" s="55"/>
      <c r="E57" s="55"/>
      <c r="F57" s="56"/>
    </row>
    <row r="58" spans="1:19" x14ac:dyDescent="0.2">
      <c r="A58" s="32"/>
      <c r="B58" s="57" t="s">
        <v>88</v>
      </c>
      <c r="C58" s="33"/>
      <c r="D58" s="36"/>
      <c r="E58" s="36"/>
      <c r="F58" s="36"/>
    </row>
    <row r="59" spans="1:19" ht="25.5" x14ac:dyDescent="0.2">
      <c r="A59" s="37"/>
      <c r="B59" s="57" t="s">
        <v>105</v>
      </c>
      <c r="C59" s="33"/>
      <c r="D59" s="36"/>
      <c r="E59" s="36"/>
      <c r="F59" s="36"/>
    </row>
    <row r="60" spans="1:19" x14ac:dyDescent="0.2">
      <c r="A60" s="109"/>
      <c r="B60" s="110"/>
      <c r="C60" s="42"/>
      <c r="D60" s="43"/>
      <c r="E60" s="43"/>
      <c r="F60" s="43"/>
    </row>
    <row r="61" spans="1:19" x14ac:dyDescent="0.2">
      <c r="A61" s="71" t="s">
        <v>70</v>
      </c>
      <c r="B61" s="77" t="s">
        <v>92</v>
      </c>
      <c r="C61" s="69" t="s">
        <v>9</v>
      </c>
      <c r="D61" s="70">
        <v>3</v>
      </c>
      <c r="E61" s="70"/>
      <c r="F61" s="70">
        <f>ROUND((D61*E61),2)</f>
        <v>0</v>
      </c>
    </row>
    <row r="62" spans="1:19" x14ac:dyDescent="0.2">
      <c r="A62" s="71"/>
      <c r="B62" s="77"/>
      <c r="C62" s="69"/>
      <c r="D62" s="70"/>
      <c r="E62" s="70"/>
      <c r="F62" s="70"/>
    </row>
    <row r="63" spans="1:19" x14ac:dyDescent="0.2">
      <c r="A63" s="71" t="s">
        <v>95</v>
      </c>
      <c r="B63" s="77" t="s">
        <v>93</v>
      </c>
      <c r="C63" s="69" t="s">
        <v>9</v>
      </c>
      <c r="D63" s="70">
        <v>3</v>
      </c>
      <c r="E63" s="70"/>
      <c r="F63" s="70">
        <f>ROUND((D63*E63),2)</f>
        <v>0</v>
      </c>
    </row>
    <row r="64" spans="1:19" x14ac:dyDescent="0.2">
      <c r="A64" s="71"/>
      <c r="B64" s="77"/>
      <c r="C64" s="69"/>
      <c r="D64" s="70"/>
      <c r="E64" s="70"/>
      <c r="F64" s="70"/>
    </row>
    <row r="65" spans="1:6" x14ac:dyDescent="0.2">
      <c r="A65" s="71" t="s">
        <v>96</v>
      </c>
      <c r="B65" s="77" t="s">
        <v>94</v>
      </c>
      <c r="C65" s="69" t="s">
        <v>9</v>
      </c>
      <c r="D65" s="70">
        <v>1</v>
      </c>
      <c r="E65" s="70"/>
      <c r="F65" s="70">
        <f>ROUND((D65*E65),2)</f>
        <v>0</v>
      </c>
    </row>
    <row r="66" spans="1:6" x14ac:dyDescent="0.2">
      <c r="A66" s="71"/>
      <c r="B66" s="77"/>
      <c r="C66" s="69"/>
      <c r="D66" s="70"/>
      <c r="E66" s="70"/>
      <c r="F66" s="70"/>
    </row>
    <row r="67" spans="1:6" x14ac:dyDescent="0.2">
      <c r="A67" s="71" t="s">
        <v>97</v>
      </c>
      <c r="B67" s="77" t="s">
        <v>100</v>
      </c>
      <c r="C67" s="69" t="s">
        <v>9</v>
      </c>
      <c r="D67" s="70">
        <v>3</v>
      </c>
      <c r="E67" s="70"/>
      <c r="F67" s="70">
        <f>ROUND((D67*E67),2)</f>
        <v>0</v>
      </c>
    </row>
    <row r="68" spans="1:6" x14ac:dyDescent="0.2">
      <c r="A68" s="71"/>
      <c r="B68" s="77"/>
      <c r="C68" s="69"/>
      <c r="D68" s="70"/>
      <c r="E68" s="70"/>
      <c r="F68" s="70"/>
    </row>
    <row r="69" spans="1:6" x14ac:dyDescent="0.2">
      <c r="A69" s="71" t="s">
        <v>98</v>
      </c>
      <c r="B69" s="77" t="s">
        <v>101</v>
      </c>
      <c r="C69" s="69" t="s">
        <v>9</v>
      </c>
      <c r="D69" s="70">
        <v>3</v>
      </c>
      <c r="E69" s="70"/>
      <c r="F69" s="70">
        <f>ROUND((D69*E69),2)</f>
        <v>0</v>
      </c>
    </row>
    <row r="70" spans="1:6" x14ac:dyDescent="0.2">
      <c r="A70" s="71"/>
      <c r="B70" s="77"/>
      <c r="C70" s="69"/>
      <c r="D70" s="70"/>
      <c r="E70" s="70"/>
      <c r="F70" s="70"/>
    </row>
    <row r="71" spans="1:6" s="66" customFormat="1" ht="25.5" x14ac:dyDescent="0.2">
      <c r="A71" s="113" t="s">
        <v>99</v>
      </c>
      <c r="B71" s="114" t="s">
        <v>102</v>
      </c>
      <c r="C71" s="115" t="s">
        <v>9</v>
      </c>
      <c r="D71" s="116">
        <v>1</v>
      </c>
      <c r="E71" s="116"/>
      <c r="F71" s="116">
        <f>ROUND((D71*E71),2)</f>
        <v>0</v>
      </c>
    </row>
    <row r="72" spans="1:6" ht="13.5" thickBot="1" x14ac:dyDescent="0.25">
      <c r="A72" s="111"/>
      <c r="B72" s="112"/>
      <c r="C72" s="63"/>
      <c r="D72" s="64"/>
      <c r="E72" s="64"/>
      <c r="F72" s="64"/>
    </row>
    <row r="73" spans="1:6" ht="14.25" thickTop="1" thickBot="1" x14ac:dyDescent="0.25">
      <c r="A73" s="51"/>
      <c r="B73" s="45" t="s">
        <v>56</v>
      </c>
      <c r="C73" s="75"/>
      <c r="D73" s="76"/>
      <c r="E73" s="76"/>
      <c r="F73" s="76">
        <f>SUM(F39:F72)</f>
        <v>0</v>
      </c>
    </row>
    <row r="74" spans="1:6" ht="13.5" thickTop="1" x14ac:dyDescent="0.2">
      <c r="A74" s="67"/>
      <c r="B74" s="68"/>
      <c r="C74" s="39"/>
      <c r="D74" s="40"/>
      <c r="E74" s="40"/>
      <c r="F74" s="40"/>
    </row>
    <row r="75" spans="1:6" x14ac:dyDescent="0.2">
      <c r="A75" s="71" t="s">
        <v>70</v>
      </c>
      <c r="B75" s="72" t="s">
        <v>10</v>
      </c>
      <c r="C75" s="69"/>
      <c r="D75" s="70"/>
      <c r="E75" s="70"/>
      <c r="F75" s="70">
        <f>D75*E75</f>
        <v>0</v>
      </c>
    </row>
    <row r="76" spans="1:6" x14ac:dyDescent="0.2">
      <c r="A76" s="32"/>
      <c r="B76" s="38"/>
      <c r="C76" s="33"/>
      <c r="D76" s="36"/>
      <c r="E76" s="36"/>
      <c r="F76" s="36"/>
    </row>
    <row r="77" spans="1:6" x14ac:dyDescent="0.2">
      <c r="A77" s="32"/>
      <c r="B77" s="107"/>
      <c r="C77" s="33"/>
      <c r="D77" s="36"/>
      <c r="E77" s="36"/>
      <c r="F77" s="36">
        <f>D77*E77</f>
        <v>0</v>
      </c>
    </row>
    <row r="78" spans="1:6" ht="25.5" x14ac:dyDescent="0.2">
      <c r="A78" s="32"/>
      <c r="B78" s="38" t="s">
        <v>57</v>
      </c>
      <c r="C78" s="33" t="s">
        <v>11</v>
      </c>
      <c r="D78" s="36">
        <v>1</v>
      </c>
      <c r="E78" s="36"/>
      <c r="F78" s="36">
        <f>ROUND((D78*E78),2)</f>
        <v>0</v>
      </c>
    </row>
    <row r="79" spans="1:6" x14ac:dyDescent="0.2">
      <c r="A79" s="32"/>
      <c r="B79" s="38" t="s">
        <v>58</v>
      </c>
      <c r="C79" s="33" t="s">
        <v>11</v>
      </c>
      <c r="D79" s="36">
        <v>1</v>
      </c>
      <c r="E79" s="36"/>
      <c r="F79" s="36">
        <f t="shared" ref="F79:F86" si="0">ROUND((D79*E79),2)</f>
        <v>0</v>
      </c>
    </row>
    <row r="80" spans="1:6" x14ac:dyDescent="0.2">
      <c r="A80" s="32"/>
      <c r="B80" s="38" t="s">
        <v>59</v>
      </c>
      <c r="C80" s="33" t="s">
        <v>65</v>
      </c>
      <c r="D80" s="36">
        <v>2</v>
      </c>
      <c r="E80" s="36"/>
      <c r="F80" s="36">
        <f t="shared" si="0"/>
        <v>0</v>
      </c>
    </row>
    <row r="81" spans="1:6" x14ac:dyDescent="0.2">
      <c r="A81" s="32"/>
      <c r="B81" s="38"/>
      <c r="C81" s="33"/>
      <c r="D81" s="36"/>
      <c r="E81" s="36"/>
      <c r="F81" s="36">
        <f t="shared" si="0"/>
        <v>0</v>
      </c>
    </row>
    <row r="82" spans="1:6" x14ac:dyDescent="0.2">
      <c r="A82" s="32" t="s">
        <v>72</v>
      </c>
      <c r="B82" s="38" t="s">
        <v>60</v>
      </c>
      <c r="C82" s="33"/>
      <c r="D82" s="36"/>
      <c r="E82" s="36"/>
      <c r="F82" s="36">
        <f t="shared" si="0"/>
        <v>0</v>
      </c>
    </row>
    <row r="83" spans="1:6" x14ac:dyDescent="0.2">
      <c r="A83" s="32"/>
      <c r="B83" s="38" t="s">
        <v>61</v>
      </c>
      <c r="C83" s="33" t="s">
        <v>11</v>
      </c>
      <c r="D83" s="36">
        <v>1</v>
      </c>
      <c r="E83" s="36"/>
      <c r="F83" s="36">
        <f t="shared" si="0"/>
        <v>0</v>
      </c>
    </row>
    <row r="84" spans="1:6" x14ac:dyDescent="0.2">
      <c r="A84" s="32"/>
      <c r="B84" s="38" t="s">
        <v>62</v>
      </c>
      <c r="C84" s="33" t="s">
        <v>11</v>
      </c>
      <c r="D84" s="36">
        <v>1</v>
      </c>
      <c r="E84" s="36"/>
      <c r="F84" s="36">
        <f t="shared" si="0"/>
        <v>0</v>
      </c>
    </row>
    <row r="85" spans="1:6" x14ac:dyDescent="0.2">
      <c r="A85" s="32"/>
      <c r="B85" s="38" t="s">
        <v>63</v>
      </c>
      <c r="C85" s="33" t="s">
        <v>11</v>
      </c>
      <c r="D85" s="36">
        <v>1</v>
      </c>
      <c r="E85" s="36"/>
      <c r="F85" s="36">
        <f t="shared" si="0"/>
        <v>0</v>
      </c>
    </row>
    <row r="86" spans="1:6" x14ac:dyDescent="0.2">
      <c r="A86" s="46"/>
      <c r="B86" s="38" t="s">
        <v>64</v>
      </c>
      <c r="C86" s="33" t="s">
        <v>11</v>
      </c>
      <c r="D86" s="36">
        <v>1</v>
      </c>
      <c r="E86" s="36"/>
      <c r="F86" s="36">
        <f t="shared" si="0"/>
        <v>0</v>
      </c>
    </row>
    <row r="87" spans="1:6" ht="13.5" thickBot="1" x14ac:dyDescent="0.25">
      <c r="A87" s="61"/>
      <c r="B87" s="62"/>
      <c r="C87" s="63"/>
      <c r="D87" s="64"/>
      <c r="E87" s="64"/>
      <c r="F87" s="64"/>
    </row>
    <row r="88" spans="1:6" ht="14.25" thickTop="1" thickBot="1" x14ac:dyDescent="0.25">
      <c r="A88" s="51"/>
      <c r="B88" s="45" t="s">
        <v>73</v>
      </c>
      <c r="C88" s="52"/>
      <c r="D88" s="53"/>
      <c r="E88" s="53"/>
      <c r="F88" s="76">
        <f>SUM(F75:F87)</f>
        <v>0</v>
      </c>
    </row>
    <row r="89" spans="1:6" ht="14.25" thickTop="1" thickBot="1" x14ac:dyDescent="0.25">
      <c r="A89" s="51"/>
      <c r="B89" s="45" t="s">
        <v>71</v>
      </c>
      <c r="C89" s="52"/>
      <c r="D89" s="53"/>
      <c r="E89" s="53"/>
      <c r="F89" s="76">
        <f>F73+F88</f>
        <v>0</v>
      </c>
    </row>
    <row r="90" spans="1:6" ht="13.5" thickTop="1" x14ac:dyDescent="0.2">
      <c r="A90" s="61"/>
      <c r="B90" s="62"/>
      <c r="C90" s="63"/>
      <c r="D90" s="64"/>
      <c r="E90" s="64"/>
      <c r="F90" s="64"/>
    </row>
    <row r="91" spans="1:6" x14ac:dyDescent="0.2">
      <c r="A91" s="61"/>
      <c r="B91" s="62"/>
      <c r="C91" s="63"/>
      <c r="D91" s="64"/>
      <c r="E91" s="64"/>
      <c r="F91" s="64"/>
    </row>
    <row r="92" spans="1:6" x14ac:dyDescent="0.2">
      <c r="A92" s="61"/>
      <c r="B92" s="62"/>
      <c r="C92" s="63"/>
      <c r="D92" s="64"/>
      <c r="E92" s="64"/>
      <c r="F92" s="64"/>
    </row>
    <row r="93" spans="1:6" x14ac:dyDescent="0.2">
      <c r="A93" s="61"/>
      <c r="B93" s="62"/>
      <c r="C93" s="63"/>
      <c r="D93" s="64"/>
      <c r="E93" s="64"/>
      <c r="F93" s="64"/>
    </row>
    <row r="94" spans="1:6" x14ac:dyDescent="0.2">
      <c r="A94" s="61"/>
      <c r="B94" s="62"/>
      <c r="C94" s="63"/>
      <c r="D94" s="64"/>
      <c r="E94" s="64"/>
      <c r="F94" s="64"/>
    </row>
    <row r="95" spans="1:6" x14ac:dyDescent="0.2">
      <c r="A95" s="61"/>
      <c r="B95" s="62"/>
      <c r="C95" s="63"/>
      <c r="D95" s="64"/>
      <c r="E95" s="64"/>
      <c r="F95" s="64"/>
    </row>
    <row r="96" spans="1:6" x14ac:dyDescent="0.2">
      <c r="A96" s="61"/>
      <c r="B96" s="62"/>
      <c r="C96" s="63"/>
      <c r="D96" s="64"/>
      <c r="E96" s="64"/>
      <c r="F96" s="64"/>
    </row>
    <row r="97" spans="1:6" x14ac:dyDescent="0.2">
      <c r="A97" s="61"/>
      <c r="B97" s="62"/>
      <c r="C97" s="63"/>
      <c r="D97" s="64"/>
      <c r="E97" s="64"/>
      <c r="F97" s="64"/>
    </row>
    <row r="98" spans="1:6" x14ac:dyDescent="0.2">
      <c r="A98" s="61"/>
      <c r="B98" s="62"/>
      <c r="C98" s="63"/>
      <c r="D98" s="64"/>
      <c r="E98" s="64"/>
      <c r="F98" s="64"/>
    </row>
    <row r="99" spans="1:6" x14ac:dyDescent="0.2">
      <c r="A99" s="61"/>
      <c r="B99" s="62"/>
      <c r="C99" s="63"/>
      <c r="D99" s="64"/>
      <c r="E99" s="64"/>
      <c r="F99" s="64"/>
    </row>
    <row r="100" spans="1:6" x14ac:dyDescent="0.2">
      <c r="A100" s="61"/>
      <c r="B100" s="62"/>
      <c r="C100" s="63"/>
      <c r="D100" s="64"/>
      <c r="E100" s="64"/>
      <c r="F100" s="64"/>
    </row>
    <row r="101" spans="1:6" x14ac:dyDescent="0.2">
      <c r="A101" s="61"/>
      <c r="B101" s="62"/>
      <c r="C101" s="63"/>
      <c r="D101" s="64"/>
      <c r="E101" s="64"/>
      <c r="F101" s="64"/>
    </row>
    <row r="102" spans="1:6" x14ac:dyDescent="0.2">
      <c r="A102" s="61"/>
      <c r="B102" s="62"/>
      <c r="C102" s="63"/>
      <c r="D102" s="64"/>
      <c r="E102" s="64"/>
      <c r="F102" s="64"/>
    </row>
    <row r="103" spans="1:6" x14ac:dyDescent="0.2">
      <c r="A103" s="61"/>
      <c r="B103" s="62"/>
      <c r="C103" s="63"/>
      <c r="D103" s="64"/>
      <c r="E103" s="64"/>
      <c r="F103" s="64"/>
    </row>
    <row r="104" spans="1:6" x14ac:dyDescent="0.2">
      <c r="A104" s="61"/>
      <c r="B104" s="62"/>
      <c r="C104" s="63"/>
      <c r="D104" s="64"/>
      <c r="E104" s="64"/>
      <c r="F104" s="64"/>
    </row>
    <row r="105" spans="1:6" x14ac:dyDescent="0.2">
      <c r="A105" s="61"/>
      <c r="B105" s="62"/>
      <c r="C105" s="63"/>
      <c r="D105" s="64"/>
      <c r="E105" s="64"/>
      <c r="F105" s="64"/>
    </row>
    <row r="106" spans="1:6" x14ac:dyDescent="0.2">
      <c r="A106" s="61"/>
      <c r="B106" s="62"/>
      <c r="C106" s="63"/>
      <c r="D106" s="64"/>
      <c r="E106" s="64"/>
      <c r="F106" s="64"/>
    </row>
    <row r="107" spans="1:6" x14ac:dyDescent="0.2">
      <c r="A107" s="61"/>
      <c r="B107" s="62"/>
      <c r="C107" s="63"/>
      <c r="D107" s="64"/>
      <c r="E107" s="64"/>
      <c r="F107" s="64"/>
    </row>
    <row r="108" spans="1:6" x14ac:dyDescent="0.2">
      <c r="A108" s="61"/>
      <c r="B108" s="62"/>
      <c r="C108" s="63"/>
      <c r="D108" s="64"/>
      <c r="E108" s="64"/>
      <c r="F108" s="64"/>
    </row>
    <row r="109" spans="1:6" x14ac:dyDescent="0.2">
      <c r="A109" s="61"/>
      <c r="B109" s="62"/>
      <c r="C109" s="63"/>
      <c r="D109" s="64"/>
      <c r="E109" s="64"/>
      <c r="F109" s="64"/>
    </row>
    <row r="110" spans="1:6" x14ac:dyDescent="0.2">
      <c r="A110" s="61"/>
      <c r="B110" s="62"/>
      <c r="C110" s="63"/>
      <c r="D110" s="64"/>
      <c r="E110" s="64"/>
      <c r="F110" s="64"/>
    </row>
    <row r="111" spans="1:6" x14ac:dyDescent="0.2">
      <c r="A111" s="61"/>
      <c r="B111" s="62"/>
      <c r="C111" s="63"/>
      <c r="D111" s="64"/>
      <c r="E111" s="64"/>
      <c r="F111" s="64"/>
    </row>
    <row r="112" spans="1:6" x14ac:dyDescent="0.2">
      <c r="A112" s="61"/>
      <c r="B112" s="62"/>
      <c r="C112" s="63"/>
      <c r="D112" s="64"/>
      <c r="E112" s="64"/>
      <c r="F112" s="64"/>
    </row>
    <row r="113" spans="1:6" x14ac:dyDescent="0.2">
      <c r="A113" s="61"/>
      <c r="B113" s="62"/>
      <c r="C113" s="63"/>
      <c r="D113" s="64"/>
      <c r="E113" s="64"/>
      <c r="F113" s="64"/>
    </row>
    <row r="114" spans="1:6" x14ac:dyDescent="0.2">
      <c r="A114" s="61"/>
      <c r="B114" s="62"/>
      <c r="C114" s="63"/>
      <c r="D114" s="64"/>
      <c r="E114" s="64"/>
      <c r="F114" s="64"/>
    </row>
    <row r="115" spans="1:6" x14ac:dyDescent="0.2">
      <c r="A115" s="61"/>
      <c r="B115" s="62"/>
      <c r="C115" s="63"/>
      <c r="D115" s="64"/>
      <c r="E115" s="64"/>
      <c r="F115" s="64"/>
    </row>
    <row r="116" spans="1:6" x14ac:dyDescent="0.2">
      <c r="A116" s="61"/>
      <c r="B116" s="62"/>
      <c r="C116" s="63"/>
      <c r="D116" s="64"/>
      <c r="E116" s="64"/>
      <c r="F116" s="64"/>
    </row>
    <row r="117" spans="1:6" x14ac:dyDescent="0.2">
      <c r="A117" s="61"/>
      <c r="B117" s="62"/>
      <c r="C117" s="63"/>
      <c r="D117" s="64"/>
      <c r="E117" s="64"/>
      <c r="F117" s="64"/>
    </row>
    <row r="118" spans="1:6" x14ac:dyDescent="0.2">
      <c r="A118" s="61"/>
      <c r="B118" s="62"/>
      <c r="C118" s="63"/>
      <c r="D118" s="64"/>
      <c r="E118" s="64"/>
      <c r="F118" s="64"/>
    </row>
    <row r="119" spans="1:6" x14ac:dyDescent="0.2">
      <c r="A119" s="61"/>
      <c r="B119" s="62"/>
      <c r="C119" s="63"/>
      <c r="D119" s="64"/>
      <c r="E119" s="64"/>
      <c r="F119" s="64"/>
    </row>
    <row r="120" spans="1:6" x14ac:dyDescent="0.2">
      <c r="A120" s="61"/>
      <c r="B120" s="62"/>
      <c r="C120" s="63"/>
      <c r="D120" s="64"/>
      <c r="E120" s="64"/>
      <c r="F120" s="64"/>
    </row>
    <row r="121" spans="1:6" x14ac:dyDescent="0.2">
      <c r="A121" s="61"/>
      <c r="B121" s="62"/>
      <c r="C121" s="63"/>
      <c r="D121" s="64"/>
      <c r="E121" s="64"/>
      <c r="F121" s="64"/>
    </row>
    <row r="122" spans="1:6" x14ac:dyDescent="0.2">
      <c r="A122" s="61"/>
      <c r="B122" s="62"/>
      <c r="C122" s="63"/>
      <c r="D122" s="64"/>
      <c r="E122" s="64"/>
      <c r="F122" s="64"/>
    </row>
    <row r="123" spans="1:6" x14ac:dyDescent="0.2">
      <c r="A123" s="61"/>
      <c r="B123" s="62"/>
      <c r="C123" s="63"/>
      <c r="D123" s="64"/>
      <c r="E123" s="64"/>
      <c r="F123" s="64"/>
    </row>
    <row r="124" spans="1:6" x14ac:dyDescent="0.2">
      <c r="A124" s="61"/>
      <c r="B124" s="62"/>
      <c r="C124" s="63"/>
      <c r="D124" s="64"/>
      <c r="E124" s="64"/>
      <c r="F124" s="64"/>
    </row>
    <row r="125" spans="1:6" x14ac:dyDescent="0.2">
      <c r="A125" s="61"/>
      <c r="B125" s="62"/>
      <c r="C125" s="63"/>
      <c r="D125" s="64"/>
      <c r="E125" s="64"/>
      <c r="F125" s="64"/>
    </row>
    <row r="126" spans="1:6" x14ac:dyDescent="0.2">
      <c r="A126" s="61"/>
      <c r="B126" s="62"/>
      <c r="C126" s="63"/>
      <c r="D126" s="64"/>
      <c r="E126" s="64"/>
      <c r="F126" s="64"/>
    </row>
    <row r="127" spans="1:6" x14ac:dyDescent="0.2">
      <c r="A127" s="61"/>
      <c r="B127" s="62"/>
      <c r="C127" s="63"/>
      <c r="D127" s="64"/>
      <c r="E127" s="64"/>
      <c r="F127" s="64"/>
    </row>
    <row r="128" spans="1:6" x14ac:dyDescent="0.2">
      <c r="A128" s="61"/>
      <c r="B128" s="62"/>
      <c r="C128" s="63"/>
      <c r="D128" s="64"/>
      <c r="E128" s="64"/>
      <c r="F128" s="64"/>
    </row>
    <row r="129" spans="1:6" x14ac:dyDescent="0.2">
      <c r="A129" s="61"/>
      <c r="B129" s="62"/>
      <c r="C129" s="63"/>
      <c r="D129" s="64"/>
      <c r="E129" s="64"/>
      <c r="F129" s="64"/>
    </row>
    <row r="130" spans="1:6" x14ac:dyDescent="0.2">
      <c r="A130" s="61"/>
      <c r="B130" s="62"/>
      <c r="C130" s="63"/>
      <c r="D130" s="64"/>
      <c r="E130" s="64"/>
      <c r="F130" s="64"/>
    </row>
    <row r="131" spans="1:6" x14ac:dyDescent="0.2">
      <c r="A131" s="61"/>
      <c r="B131" s="62"/>
      <c r="C131" s="63"/>
      <c r="D131" s="64"/>
      <c r="E131" s="64"/>
      <c r="F131" s="64"/>
    </row>
    <row r="132" spans="1:6" x14ac:dyDescent="0.2">
      <c r="A132" s="61"/>
      <c r="B132" s="62"/>
      <c r="C132" s="63"/>
      <c r="D132" s="64"/>
      <c r="E132" s="64"/>
      <c r="F132" s="64"/>
    </row>
    <row r="133" spans="1:6" x14ac:dyDescent="0.2">
      <c r="A133" s="61"/>
      <c r="B133" s="62"/>
      <c r="C133" s="63"/>
      <c r="D133" s="64"/>
      <c r="E133" s="64"/>
      <c r="F133" s="64"/>
    </row>
    <row r="134" spans="1:6" x14ac:dyDescent="0.2">
      <c r="A134" s="61"/>
      <c r="B134" s="62"/>
      <c r="C134" s="63"/>
      <c r="D134" s="64"/>
      <c r="E134" s="64"/>
      <c r="F134" s="64"/>
    </row>
    <row r="135" spans="1:6" x14ac:dyDescent="0.2">
      <c r="A135" s="61"/>
      <c r="B135" s="62"/>
      <c r="C135" s="63"/>
      <c r="D135" s="64"/>
      <c r="E135" s="64"/>
      <c r="F135" s="64"/>
    </row>
    <row r="136" spans="1:6" x14ac:dyDescent="0.2">
      <c r="A136" s="61"/>
      <c r="B136" s="62"/>
      <c r="C136" s="63"/>
      <c r="D136" s="64"/>
      <c r="E136" s="64"/>
      <c r="F136" s="64"/>
    </row>
    <row r="137" spans="1:6" x14ac:dyDescent="0.2">
      <c r="A137" s="61"/>
      <c r="B137" s="62"/>
      <c r="C137" s="63"/>
      <c r="D137" s="64"/>
      <c r="E137" s="64"/>
      <c r="F137" s="64"/>
    </row>
    <row r="138" spans="1:6" x14ac:dyDescent="0.2">
      <c r="A138" s="61"/>
      <c r="B138" s="62"/>
      <c r="C138" s="63"/>
      <c r="D138" s="64"/>
      <c r="E138" s="64"/>
      <c r="F138" s="64"/>
    </row>
    <row r="139" spans="1:6" x14ac:dyDescent="0.2">
      <c r="A139" s="61"/>
      <c r="B139" s="62"/>
      <c r="C139" s="63"/>
      <c r="D139" s="64"/>
      <c r="E139" s="64"/>
      <c r="F139" s="64"/>
    </row>
    <row r="140" spans="1:6" x14ac:dyDescent="0.2">
      <c r="A140" s="61"/>
      <c r="B140" s="62"/>
      <c r="C140" s="63"/>
      <c r="D140" s="64"/>
      <c r="E140" s="64"/>
      <c r="F140" s="64"/>
    </row>
    <row r="141" spans="1:6" x14ac:dyDescent="0.2">
      <c r="A141" s="61"/>
      <c r="B141" s="62"/>
      <c r="C141" s="63"/>
      <c r="D141" s="64"/>
      <c r="E141" s="64"/>
      <c r="F141" s="64"/>
    </row>
    <row r="142" spans="1:6" x14ac:dyDescent="0.2">
      <c r="A142" s="61"/>
      <c r="B142" s="62"/>
      <c r="C142" s="63"/>
      <c r="D142" s="64"/>
      <c r="E142" s="64"/>
      <c r="F142" s="64"/>
    </row>
    <row r="143" spans="1:6" x14ac:dyDescent="0.2">
      <c r="A143" s="61"/>
      <c r="B143" s="62"/>
      <c r="C143" s="63"/>
      <c r="D143" s="64"/>
      <c r="E143" s="64"/>
      <c r="F143" s="64"/>
    </row>
    <row r="144" spans="1:6" x14ac:dyDescent="0.2">
      <c r="A144" s="61"/>
      <c r="B144" s="62"/>
      <c r="C144" s="63"/>
      <c r="D144" s="64"/>
      <c r="E144" s="64"/>
      <c r="F144" s="64"/>
    </row>
    <row r="145" spans="1:6" x14ac:dyDescent="0.2">
      <c r="A145" s="61"/>
      <c r="B145" s="62"/>
      <c r="C145" s="63"/>
      <c r="D145" s="64"/>
      <c r="E145" s="64"/>
      <c r="F145" s="64"/>
    </row>
    <row r="146" spans="1:6" x14ac:dyDescent="0.2">
      <c r="A146" s="61"/>
      <c r="B146" s="62"/>
      <c r="C146" s="63"/>
      <c r="D146" s="64"/>
      <c r="E146" s="64"/>
      <c r="F146" s="64"/>
    </row>
    <row r="147" spans="1:6" x14ac:dyDescent="0.2">
      <c r="A147" s="61"/>
      <c r="B147" s="62"/>
      <c r="C147" s="63"/>
      <c r="D147" s="64"/>
      <c r="E147" s="64"/>
      <c r="F147" s="64"/>
    </row>
    <row r="148" spans="1:6" x14ac:dyDescent="0.2">
      <c r="A148" s="61"/>
      <c r="B148" s="62"/>
      <c r="C148" s="63"/>
      <c r="D148" s="64"/>
      <c r="E148" s="64"/>
      <c r="F148" s="64"/>
    </row>
    <row r="149" spans="1:6" x14ac:dyDescent="0.2">
      <c r="A149" s="61"/>
      <c r="B149" s="62"/>
      <c r="C149" s="63"/>
      <c r="D149" s="64"/>
      <c r="E149" s="64"/>
      <c r="F149" s="64"/>
    </row>
    <row r="150" spans="1:6" x14ac:dyDescent="0.2">
      <c r="A150" s="61"/>
      <c r="B150" s="62"/>
      <c r="C150" s="63"/>
      <c r="D150" s="64"/>
      <c r="E150" s="64"/>
      <c r="F150" s="64"/>
    </row>
    <row r="151" spans="1:6" x14ac:dyDescent="0.2">
      <c r="A151" s="61"/>
      <c r="B151" s="62"/>
      <c r="C151" s="63"/>
      <c r="D151" s="64"/>
      <c r="E151" s="64"/>
      <c r="F151" s="64"/>
    </row>
    <row r="152" spans="1:6" x14ac:dyDescent="0.2">
      <c r="A152" s="61"/>
      <c r="B152" s="62"/>
      <c r="C152" s="63"/>
      <c r="D152" s="64"/>
      <c r="E152" s="64"/>
      <c r="F152" s="64"/>
    </row>
    <row r="153" spans="1:6" x14ac:dyDescent="0.2">
      <c r="A153" s="61"/>
      <c r="B153" s="62"/>
      <c r="C153" s="63"/>
      <c r="D153" s="64"/>
      <c r="E153" s="64"/>
      <c r="F153" s="64"/>
    </row>
    <row r="154" spans="1:6" x14ac:dyDescent="0.2">
      <c r="A154" s="61"/>
      <c r="B154" s="62"/>
      <c r="C154" s="63"/>
      <c r="D154" s="64"/>
      <c r="E154" s="64"/>
      <c r="F154" s="64"/>
    </row>
    <row r="155" spans="1:6" x14ac:dyDescent="0.2">
      <c r="A155" s="61"/>
      <c r="B155" s="62"/>
      <c r="C155" s="63"/>
      <c r="D155" s="64"/>
      <c r="E155" s="64"/>
      <c r="F155" s="64"/>
    </row>
    <row r="156" spans="1:6" x14ac:dyDescent="0.2">
      <c r="A156" s="61"/>
      <c r="B156" s="62"/>
      <c r="C156" s="63"/>
      <c r="D156" s="64"/>
      <c r="E156" s="64"/>
      <c r="F156" s="64"/>
    </row>
    <row r="157" spans="1:6" x14ac:dyDescent="0.2">
      <c r="A157" s="61"/>
      <c r="B157" s="62"/>
      <c r="C157" s="63"/>
      <c r="D157" s="64"/>
      <c r="E157" s="64"/>
      <c r="F157" s="64"/>
    </row>
    <row r="158" spans="1:6" x14ac:dyDescent="0.2">
      <c r="A158" s="61"/>
      <c r="B158" s="62"/>
      <c r="C158" s="63"/>
      <c r="D158" s="64"/>
      <c r="E158" s="64"/>
      <c r="F158" s="64"/>
    </row>
    <row r="159" spans="1:6" x14ac:dyDescent="0.2">
      <c r="A159" s="61"/>
      <c r="B159" s="62"/>
      <c r="C159" s="63"/>
      <c r="D159" s="64"/>
      <c r="E159" s="64"/>
      <c r="F159" s="64"/>
    </row>
    <row r="160" spans="1:6" x14ac:dyDescent="0.2">
      <c r="A160" s="61"/>
      <c r="B160" s="62"/>
      <c r="C160" s="63"/>
      <c r="D160" s="64"/>
      <c r="E160" s="64"/>
      <c r="F160" s="64"/>
    </row>
    <row r="161" spans="1:6" x14ac:dyDescent="0.2">
      <c r="A161" s="61"/>
      <c r="B161" s="62"/>
      <c r="C161" s="63"/>
      <c r="D161" s="64"/>
      <c r="E161" s="64"/>
      <c r="F161" s="64"/>
    </row>
    <row r="162" spans="1:6" x14ac:dyDescent="0.2">
      <c r="A162" s="61"/>
      <c r="B162" s="62"/>
      <c r="C162" s="63"/>
      <c r="D162" s="64"/>
      <c r="E162" s="64"/>
      <c r="F162" s="64"/>
    </row>
    <row r="163" spans="1:6" x14ac:dyDescent="0.2">
      <c r="A163" s="61"/>
      <c r="B163" s="62"/>
      <c r="C163" s="63"/>
      <c r="D163" s="64"/>
      <c r="E163" s="64"/>
      <c r="F163" s="64"/>
    </row>
    <row r="164" spans="1:6" x14ac:dyDescent="0.2">
      <c r="A164" s="61"/>
      <c r="B164" s="62"/>
      <c r="C164" s="63"/>
      <c r="D164" s="64"/>
      <c r="E164" s="64"/>
      <c r="F164" s="64"/>
    </row>
    <row r="165" spans="1:6" x14ac:dyDescent="0.2">
      <c r="A165" s="61"/>
      <c r="B165" s="62"/>
      <c r="C165" s="63"/>
      <c r="D165" s="64"/>
      <c r="E165" s="64"/>
      <c r="F165" s="64"/>
    </row>
    <row r="166" spans="1:6" x14ac:dyDescent="0.2">
      <c r="A166" s="61"/>
      <c r="B166" s="62"/>
      <c r="C166" s="63"/>
      <c r="D166" s="64"/>
      <c r="E166" s="64"/>
      <c r="F166" s="64"/>
    </row>
    <row r="167" spans="1:6" x14ac:dyDescent="0.2">
      <c r="A167" s="61"/>
      <c r="B167" s="62"/>
      <c r="C167" s="63"/>
      <c r="D167" s="64"/>
      <c r="E167" s="64"/>
      <c r="F167" s="64"/>
    </row>
    <row r="168" spans="1:6" x14ac:dyDescent="0.2">
      <c r="A168" s="61"/>
      <c r="B168" s="62"/>
      <c r="C168" s="63"/>
      <c r="D168" s="64"/>
      <c r="E168" s="64"/>
      <c r="F168" s="64"/>
    </row>
    <row r="169" spans="1:6" x14ac:dyDescent="0.2">
      <c r="A169" s="61"/>
      <c r="B169" s="62"/>
      <c r="C169" s="63"/>
      <c r="D169" s="64"/>
      <c r="E169" s="64"/>
      <c r="F169" s="64"/>
    </row>
    <row r="170" spans="1:6" x14ac:dyDescent="0.2">
      <c r="A170" s="61"/>
      <c r="B170" s="62"/>
      <c r="C170" s="63"/>
      <c r="D170" s="64"/>
      <c r="E170" s="64"/>
      <c r="F170" s="64"/>
    </row>
    <row r="171" spans="1:6" x14ac:dyDescent="0.2">
      <c r="A171" s="61"/>
      <c r="B171" s="62"/>
      <c r="C171" s="63"/>
      <c r="D171" s="64"/>
      <c r="E171" s="64"/>
      <c r="F171" s="64"/>
    </row>
    <row r="172" spans="1:6" x14ac:dyDescent="0.2">
      <c r="A172" s="61"/>
      <c r="B172" s="62"/>
      <c r="C172" s="63"/>
      <c r="D172" s="64"/>
      <c r="E172" s="64"/>
      <c r="F172" s="64"/>
    </row>
    <row r="173" spans="1:6" x14ac:dyDescent="0.2">
      <c r="A173" s="61"/>
      <c r="B173" s="62"/>
      <c r="C173" s="63"/>
      <c r="D173" s="64"/>
      <c r="E173" s="64"/>
      <c r="F173" s="64"/>
    </row>
    <row r="174" spans="1:6" x14ac:dyDescent="0.2">
      <c r="A174" s="61"/>
      <c r="B174" s="62"/>
      <c r="C174" s="63"/>
      <c r="D174" s="64"/>
      <c r="E174" s="64"/>
      <c r="F174" s="64"/>
    </row>
    <row r="175" spans="1:6" x14ac:dyDescent="0.2">
      <c r="A175" s="61"/>
      <c r="B175" s="62"/>
      <c r="C175" s="63"/>
      <c r="D175" s="64"/>
      <c r="E175" s="64"/>
      <c r="F175" s="64"/>
    </row>
    <row r="176" spans="1:6" x14ac:dyDescent="0.2">
      <c r="A176" s="61"/>
      <c r="B176" s="62"/>
      <c r="C176" s="63"/>
      <c r="D176" s="64"/>
      <c r="E176" s="64"/>
      <c r="F176" s="64"/>
    </row>
    <row r="177" spans="1:6" x14ac:dyDescent="0.2">
      <c r="A177" s="61"/>
      <c r="B177" s="62"/>
      <c r="C177" s="63"/>
      <c r="D177" s="64"/>
      <c r="E177" s="64"/>
      <c r="F177" s="64"/>
    </row>
    <row r="178" spans="1:6" x14ac:dyDescent="0.2">
      <c r="A178" s="61"/>
      <c r="B178" s="62"/>
      <c r="C178" s="63"/>
      <c r="D178" s="64"/>
      <c r="E178" s="64"/>
      <c r="F178" s="64"/>
    </row>
    <row r="179" spans="1:6" x14ac:dyDescent="0.2">
      <c r="A179" s="61"/>
      <c r="B179" s="62"/>
      <c r="C179" s="63"/>
      <c r="D179" s="64"/>
      <c r="E179" s="64"/>
      <c r="F179" s="64"/>
    </row>
    <row r="180" spans="1:6" x14ac:dyDescent="0.2">
      <c r="A180" s="61"/>
      <c r="B180" s="62"/>
      <c r="C180" s="63"/>
      <c r="D180" s="64"/>
      <c r="E180" s="64"/>
      <c r="F180" s="64"/>
    </row>
    <row r="181" spans="1:6" x14ac:dyDescent="0.2">
      <c r="A181" s="61"/>
      <c r="B181" s="62"/>
      <c r="C181" s="63"/>
      <c r="D181" s="64"/>
      <c r="E181" s="64"/>
      <c r="F181" s="64"/>
    </row>
    <row r="182" spans="1:6" x14ac:dyDescent="0.2">
      <c r="A182" s="61"/>
      <c r="B182" s="62"/>
      <c r="C182" s="63"/>
      <c r="D182" s="64"/>
      <c r="E182" s="64"/>
      <c r="F182" s="64"/>
    </row>
    <row r="183" spans="1:6" x14ac:dyDescent="0.2">
      <c r="A183" s="61"/>
      <c r="B183" s="62"/>
      <c r="C183" s="63"/>
      <c r="D183" s="64"/>
      <c r="E183" s="64"/>
      <c r="F183" s="64"/>
    </row>
    <row r="184" spans="1:6" x14ac:dyDescent="0.2">
      <c r="A184" s="61"/>
      <c r="B184" s="62"/>
      <c r="C184" s="63"/>
      <c r="D184" s="64"/>
      <c r="E184" s="64"/>
      <c r="F184" s="64"/>
    </row>
    <row r="185" spans="1:6" x14ac:dyDescent="0.2">
      <c r="A185" s="61"/>
      <c r="B185" s="62"/>
      <c r="C185" s="63"/>
      <c r="D185" s="64"/>
      <c r="E185" s="64"/>
      <c r="F185" s="64"/>
    </row>
    <row r="186" spans="1:6" x14ac:dyDescent="0.2">
      <c r="A186" s="61"/>
      <c r="B186" s="62"/>
      <c r="C186" s="63"/>
      <c r="D186" s="64"/>
      <c r="E186" s="64"/>
      <c r="F186" s="64"/>
    </row>
    <row r="187" spans="1:6" x14ac:dyDescent="0.2">
      <c r="A187" s="61"/>
      <c r="B187" s="62"/>
      <c r="C187" s="63"/>
      <c r="D187" s="64"/>
      <c r="E187" s="64"/>
      <c r="F187" s="64"/>
    </row>
    <row r="188" spans="1:6" x14ac:dyDescent="0.2">
      <c r="A188" s="61"/>
      <c r="B188" s="62"/>
      <c r="C188" s="63"/>
      <c r="D188" s="64"/>
      <c r="E188" s="64"/>
      <c r="F188" s="64"/>
    </row>
    <row r="189" spans="1:6" x14ac:dyDescent="0.2">
      <c r="A189" s="61"/>
      <c r="B189" s="62"/>
      <c r="C189" s="63"/>
      <c r="D189" s="64"/>
      <c r="E189" s="64"/>
      <c r="F189" s="64"/>
    </row>
    <row r="190" spans="1:6" x14ac:dyDescent="0.2">
      <c r="A190" s="61"/>
      <c r="B190" s="62"/>
      <c r="C190" s="63"/>
      <c r="D190" s="64"/>
      <c r="E190" s="64"/>
      <c r="F190" s="64"/>
    </row>
    <row r="191" spans="1:6" x14ac:dyDescent="0.2">
      <c r="A191" s="61"/>
      <c r="B191" s="62"/>
      <c r="C191" s="63"/>
      <c r="D191" s="64"/>
      <c r="E191" s="64"/>
      <c r="F191" s="64"/>
    </row>
    <row r="192" spans="1:6" x14ac:dyDescent="0.2">
      <c r="A192" s="61"/>
      <c r="B192" s="62"/>
      <c r="C192" s="63"/>
      <c r="D192" s="64"/>
      <c r="E192" s="64"/>
      <c r="F192" s="64"/>
    </row>
    <row r="193" spans="1:6" x14ac:dyDescent="0.2">
      <c r="A193" s="61"/>
      <c r="B193" s="62"/>
      <c r="C193" s="63"/>
      <c r="D193" s="64"/>
      <c r="E193" s="64"/>
      <c r="F193" s="64"/>
    </row>
    <row r="194" spans="1:6" x14ac:dyDescent="0.2">
      <c r="A194" s="61"/>
      <c r="B194" s="62"/>
      <c r="C194" s="63"/>
      <c r="D194" s="64"/>
      <c r="E194" s="64"/>
      <c r="F194" s="64"/>
    </row>
    <row r="195" spans="1:6" x14ac:dyDescent="0.2">
      <c r="A195" s="61"/>
      <c r="B195" s="62"/>
      <c r="C195" s="63"/>
      <c r="D195" s="64"/>
      <c r="E195" s="64"/>
      <c r="F195" s="64"/>
    </row>
    <row r="196" spans="1:6" x14ac:dyDescent="0.2">
      <c r="A196" s="61"/>
      <c r="B196" s="62"/>
      <c r="C196" s="63"/>
      <c r="D196" s="64"/>
      <c r="E196" s="64"/>
      <c r="F196" s="64"/>
    </row>
    <row r="197" spans="1:6" x14ac:dyDescent="0.2">
      <c r="A197" s="61"/>
      <c r="B197" s="62"/>
      <c r="C197" s="63"/>
      <c r="D197" s="64"/>
      <c r="E197" s="64"/>
      <c r="F197" s="64"/>
    </row>
    <row r="198" spans="1:6" x14ac:dyDescent="0.2">
      <c r="A198" s="61"/>
      <c r="B198" s="62"/>
      <c r="C198" s="63"/>
      <c r="D198" s="64"/>
      <c r="E198" s="64"/>
      <c r="F198" s="64"/>
    </row>
    <row r="199" spans="1:6" x14ac:dyDescent="0.2">
      <c r="A199" s="61"/>
      <c r="B199" s="62"/>
      <c r="C199" s="63"/>
      <c r="D199" s="64"/>
      <c r="E199" s="64"/>
      <c r="F199" s="64"/>
    </row>
    <row r="200" spans="1:6" x14ac:dyDescent="0.2">
      <c r="A200" s="61"/>
      <c r="B200" s="62"/>
      <c r="C200" s="63"/>
      <c r="D200" s="64"/>
      <c r="E200" s="64"/>
      <c r="F200" s="64"/>
    </row>
    <row r="201" spans="1:6" x14ac:dyDescent="0.2">
      <c r="A201" s="61"/>
      <c r="B201" s="62"/>
      <c r="C201" s="63"/>
      <c r="D201" s="64"/>
      <c r="E201" s="64"/>
      <c r="F201" s="64"/>
    </row>
    <row r="202" spans="1:6" x14ac:dyDescent="0.2">
      <c r="A202" s="61"/>
      <c r="B202" s="62"/>
      <c r="C202" s="63"/>
      <c r="D202" s="64"/>
      <c r="E202" s="64"/>
      <c r="F202" s="64"/>
    </row>
    <row r="203" spans="1:6" x14ac:dyDescent="0.2">
      <c r="A203" s="41"/>
      <c r="B203" s="65"/>
      <c r="C203" s="42"/>
      <c r="D203" s="43"/>
      <c r="E203" s="43"/>
      <c r="F203" s="43"/>
    </row>
  </sheetData>
  <mergeCells count="2">
    <mergeCell ref="A8:J8"/>
    <mergeCell ref="A12:F12"/>
  </mergeCells>
  <pageMargins left="0.98425196850393704" right="0.19685039370078741" top="0.9055118110236221" bottom="0.62992125984251968" header="0.39370078740157483" footer="0.19685039370078741"/>
  <pageSetup paperSize="9" scale="86" orientation="portrait" r:id="rId1"/>
  <headerFooter alignWithMargins="0">
    <oddHeader>&amp;L&amp;8      Št. elaborata: REEP21-A430/005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KOBARID (DZR)&amp;R&amp;8____________________________________________________
Id. oznaka:REEP21    
Datum: januar 2018</oddFooter>
  </headerFooter>
  <rowBreaks count="1" manualBreakCount="1">
    <brk id="3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DZR</vt:lpstr>
      <vt:lpstr>TRANSFORMATOR 110_20KV</vt:lpstr>
      <vt:lpstr>DZR!Področje_tiskanja</vt:lpstr>
      <vt:lpstr>'TRANSFORMATOR 110_20KV'!Področje_tiskanja</vt:lpstr>
      <vt:lpstr>'TRANSFORMATOR 110_20KV'!Tiskanje_naslovov</vt:lpstr>
    </vt:vector>
  </TitlesOfParts>
  <Company>IBE, d.d.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Silvo Topler</dc:creator>
  <cp:lastModifiedBy>Silvo Topler</cp:lastModifiedBy>
  <cp:lastPrinted>2018-03-15T07:58:17Z</cp:lastPrinted>
  <dcterms:created xsi:type="dcterms:W3CDTF">2015-05-19T07:05:20Z</dcterms:created>
  <dcterms:modified xsi:type="dcterms:W3CDTF">2018-03-15T07:58:19Z</dcterms:modified>
</cp:coreProperties>
</file>