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zgube\AVKCIJE\AVKCIJA ZA 2023\"/>
    </mc:Choice>
  </mc:AlternateContent>
  <bookViews>
    <workbookView xWindow="0" yWindow="0" windowWidth="28800" windowHeight="13836"/>
  </bookViews>
  <sheets>
    <sheet name="količniki izgub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2" l="1"/>
  <c r="P8" i="2"/>
  <c r="Q7" i="2"/>
  <c r="P7" i="2"/>
  <c r="Q6" i="2"/>
  <c r="P6" i="2"/>
  <c r="Q5" i="2"/>
  <c r="P5" i="2"/>
  <c r="Q4" i="2"/>
  <c r="P4" i="2"/>
  <c r="Q3" i="2"/>
  <c r="P3" i="2"/>
</calcChain>
</file>

<file path=xl/sharedStrings.xml><?xml version="1.0" encoding="utf-8"?>
<sst xmlns="http://schemas.openxmlformats.org/spreadsheetml/2006/main" count="50" uniqueCount="50">
  <si>
    <t>% izgub od  prevzete energije</t>
  </si>
  <si>
    <t>Območje distribucijskega sistema/dvoletni količniki izgub EE</t>
  </si>
  <si>
    <t>Povprečje dvoletnih količnikov v letu 2019</t>
  </si>
  <si>
    <t>Enoletni količnik 10/2018 - 09/2019</t>
  </si>
  <si>
    <t>Enoletni količnik 11/2018 - 10/2019</t>
  </si>
  <si>
    <t>Enoletni količnik 12/2018 - 11/2019</t>
  </si>
  <si>
    <t>Enoletni količnik 1/2019 - 12/2019</t>
  </si>
  <si>
    <t>ELEKTRO CELJE, D. D.</t>
  </si>
  <si>
    <t>ELEKTRO GORENJSKA, D. D.</t>
  </si>
  <si>
    <t>ELEKTRO LJUBLJANA, D. D.</t>
  </si>
  <si>
    <t>ELEKTRO MARIBOR, D. D.</t>
  </si>
  <si>
    <t>ELEKTRO PRIMORSKA, D. D.</t>
  </si>
  <si>
    <t>SODO</t>
  </si>
  <si>
    <t>Enoletni količnik 2/2019 - 1/2020</t>
  </si>
  <si>
    <t>Enoletni količnik 3/2019 - 2/2020</t>
  </si>
  <si>
    <t>Enoletni količnik 4/2019 - 3/2020</t>
  </si>
  <si>
    <t>Enoletni količnik 5/2019 - 4/2020</t>
  </si>
  <si>
    <t>Enoletni količnik 6/2019 - 5/2020</t>
  </si>
  <si>
    <t>Enoletni količnik 7/2019 - 6/2020</t>
  </si>
  <si>
    <t>Enoletni količnik 8/2019 - 7/2020</t>
  </si>
  <si>
    <t>Enoletni količnik 9/2019 - 8/2020</t>
  </si>
  <si>
    <t>Enoletni količnik 10/2019 - 9/2020</t>
  </si>
  <si>
    <t>Enoletni količnik 11/2019 - 10/2020</t>
  </si>
  <si>
    <t>Enoletni količnik 12/2019 - 11/2020</t>
  </si>
  <si>
    <t>Dvoletni količnik 01/2014 - 12/2015</t>
  </si>
  <si>
    <t>Dvoletni količnik 01/2015 - 12/2016</t>
  </si>
  <si>
    <t>Dvoletni količnik 01/2016 - 12/2017</t>
  </si>
  <si>
    <t>Dvoletni količnik 12/2016 - 11/2018</t>
  </si>
  <si>
    <t>Dvoletni količnik 05/2017 - 04/2019</t>
  </si>
  <si>
    <t>Dvoletni količnik 06/2017 - 05/2019</t>
  </si>
  <si>
    <t>Dvoletni količnik 07/2017 - 06/2019</t>
  </si>
  <si>
    <t>Dvoletni količnik 08/2017 - 07/2019</t>
  </si>
  <si>
    <t>Dvoletni količnik 09/2017 - 08/2019</t>
  </si>
  <si>
    <t>Dvoletni količnik 10/2017 - 09/2019</t>
  </si>
  <si>
    <t>Dvoletni količnik 11/2017 - 10/2019</t>
  </si>
  <si>
    <t>Dvoletni količnik 12/2017 - 11/2019</t>
  </si>
  <si>
    <t>Dvoletni količnik 1/2018 - 12/2019</t>
  </si>
  <si>
    <t>Enoletni količnik 1/2020 - 12/2020</t>
  </si>
  <si>
    <t>Enoletni količnik 2/2020 - 1/2021</t>
  </si>
  <si>
    <t>Enoletni količnik 3/2020 - 2/2021</t>
  </si>
  <si>
    <t>Enoletni količnik 4/2020 - 3/2021</t>
  </si>
  <si>
    <t>Enoletni količnik 5/2020 - 4/2021</t>
  </si>
  <si>
    <t>Enoletni količnik 6/2020 - 5/2021</t>
  </si>
  <si>
    <t>Enoletni količnik 7/2020 - 6/2021</t>
  </si>
  <si>
    <t>Enoletni količnik 8/2020 - 7/2021</t>
  </si>
  <si>
    <t>Enoletni količnik 9/2020 - 8/2021</t>
  </si>
  <si>
    <t>Enoletni količnik 10/2020 - 9/2021</t>
  </si>
  <si>
    <t>Enoletni količnik 11/2020 - 10/2021</t>
  </si>
  <si>
    <t>Enoletni količnik 12/2020 - 11/2021</t>
  </si>
  <si>
    <t>Enoletni količnik 01/2021 - 12/2021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</si>
</sst>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/>
    <xf numFmtId="16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sl-SI" sz="1600"/>
              <a:t>Gibanje količnikov izgub električne energije v distribucijskem sistemu v % od  prevzete energije v</a:t>
            </a:r>
            <a:r>
              <a:rPr lang="sl-SI" sz="1600" baseline="0"/>
              <a:t> obdobju 2015 - 2021</a:t>
            </a:r>
            <a:endParaRPr lang="sl-SI" sz="1600"/>
          </a:p>
          <a:p>
            <a:pPr>
              <a:defRPr/>
            </a:pPr>
            <a:r>
              <a:rPr lang="sl-SI" sz="1100"/>
              <a:t>(vir podatkov: SODO_k/EPOS)</a:t>
            </a:r>
          </a:p>
        </c:rich>
      </c:tx>
      <c:layout>
        <c:manualLayout>
          <c:xMode val="edge"/>
          <c:yMode val="edge"/>
          <c:x val="0.157586988373441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12101648293963255"/>
          <c:y val="0.10894920425562345"/>
          <c:w val="0.8244695085528102"/>
          <c:h val="0.56686096124967222"/>
        </c:manualLayout>
      </c:layout>
      <c:lineChart>
        <c:grouping val="standard"/>
        <c:varyColors val="0"/>
        <c:ser>
          <c:idx val="0"/>
          <c:order val="0"/>
          <c:tx>
            <c:strRef>
              <c:f>'količniki izgub'!$B$3</c:f>
              <c:strCache>
                <c:ptCount val="1"/>
                <c:pt idx="0">
                  <c:v>ELEKTRO CELJE, D. D.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('količniki izgub'!$C$2:$T$2,'količniki izgub'!$U$2:$AE$2,'količniki izgub'!$AF$2:$AN$2,'količniki izgub'!$AO$2:$AR$2)</c:f>
              <c:strCache>
                <c:ptCount val="42"/>
                <c:pt idx="0">
                  <c:v>Dvoletni količnik 01/2014 - 12/2015</c:v>
                </c:pt>
                <c:pt idx="1">
                  <c:v>Dvoletni količnik 01/2015 - 12/2016</c:v>
                </c:pt>
                <c:pt idx="2">
                  <c:v>Dvoletni količnik 01/2016 - 12/2017</c:v>
                </c:pt>
                <c:pt idx="3">
                  <c:v>Dvoletni količnik 12/2016 - 11/2018</c:v>
                </c:pt>
                <c:pt idx="4">
                  <c:v>Dvoletni količnik 05/2017 - 04/2019</c:v>
                </c:pt>
                <c:pt idx="5">
                  <c:v>Dvoletni količnik 06/2017 - 05/2019</c:v>
                </c:pt>
                <c:pt idx="6">
                  <c:v>Dvoletni količnik 07/2017 - 06/2019</c:v>
                </c:pt>
                <c:pt idx="7">
                  <c:v>Dvoletni količnik 08/2017 - 07/2019</c:v>
                </c:pt>
                <c:pt idx="8">
                  <c:v>Dvoletni količnik 09/2017 - 08/2019</c:v>
                </c:pt>
                <c:pt idx="9">
                  <c:v>Dvoletni količnik 10/2017 - 09/2019</c:v>
                </c:pt>
                <c:pt idx="10">
                  <c:v>Dvoletni količnik 11/2017 - 10/2019</c:v>
                </c:pt>
                <c:pt idx="11">
                  <c:v>Dvoletni količnik 12/2017 - 11/2019</c:v>
                </c:pt>
                <c:pt idx="12">
                  <c:v>Dvoletni količnik 1/2018 - 12/2019</c:v>
                </c:pt>
                <c:pt idx="13">
                  <c:v>Povprečje dvoletnih količnikov v letu 2019</c:v>
                </c:pt>
                <c:pt idx="14">
                  <c:v>Enoletni količnik 10/2018 - 09/2019</c:v>
                </c:pt>
                <c:pt idx="15">
                  <c:v>Enoletni količnik 11/2018 - 10/2019</c:v>
                </c:pt>
                <c:pt idx="16">
                  <c:v>Enoletni količnik 12/2018 - 11/2019</c:v>
                </c:pt>
                <c:pt idx="17">
                  <c:v>Enoletni količnik 1/2019 - 12/2019</c:v>
                </c:pt>
                <c:pt idx="18">
                  <c:v>Enoletni količnik 2/2019 - 1/2020</c:v>
                </c:pt>
                <c:pt idx="19">
                  <c:v>Enoletni količnik 3/2019 - 2/2020</c:v>
                </c:pt>
                <c:pt idx="20">
                  <c:v>Enoletni količnik 4/2019 - 3/2020</c:v>
                </c:pt>
                <c:pt idx="21">
                  <c:v>Enoletni količnik 5/2019 - 4/2020</c:v>
                </c:pt>
                <c:pt idx="22">
                  <c:v>Enoletni količnik 6/2019 - 5/2020</c:v>
                </c:pt>
                <c:pt idx="23">
                  <c:v>Enoletni količnik 7/2019 - 6/2020</c:v>
                </c:pt>
                <c:pt idx="24">
                  <c:v>Enoletni količnik 8/2019 - 7/2020</c:v>
                </c:pt>
                <c:pt idx="25">
                  <c:v>Enoletni količnik 9/2019 - 8/2020</c:v>
                </c:pt>
                <c:pt idx="26">
                  <c:v>Enoletni količnik 10/2019 - 9/2020</c:v>
                </c:pt>
                <c:pt idx="27">
                  <c:v>Enoletni količnik 11/2019 - 10/2020</c:v>
                </c:pt>
                <c:pt idx="28">
                  <c:v>Enoletni količnik 12/2019 - 11/2020</c:v>
                </c:pt>
                <c:pt idx="29">
                  <c:v>Enoletni količnik 1/2020 - 12/2020</c:v>
                </c:pt>
                <c:pt idx="30">
                  <c:v>Enoletni količnik 2/2020 - 1/2021</c:v>
                </c:pt>
                <c:pt idx="31">
                  <c:v>Enoletni količnik 3/2020 - 2/2021</c:v>
                </c:pt>
                <c:pt idx="32">
                  <c:v>Enoletni količnik 4/2020 - 3/2021</c:v>
                </c:pt>
                <c:pt idx="33">
                  <c:v>Enoletni količnik 5/2020 - 4/2021</c:v>
                </c:pt>
                <c:pt idx="34">
                  <c:v>Enoletni količnik 6/2020 - 5/2021</c:v>
                </c:pt>
                <c:pt idx="35">
                  <c:v>Enoletni količnik 7/2020 - 6/2021</c:v>
                </c:pt>
                <c:pt idx="36">
                  <c:v>Enoletni količnik 8/2020 - 7/2021</c:v>
                </c:pt>
                <c:pt idx="37">
                  <c:v>Enoletni količnik 9/2020 - 8/2021</c:v>
                </c:pt>
                <c:pt idx="38">
                  <c:v>Enoletni količnik 10/2020 - 9/2021</c:v>
                </c:pt>
                <c:pt idx="39">
                  <c:v>Enoletni količnik 11/2020 - 10/2021</c:v>
                </c:pt>
                <c:pt idx="40">
                  <c:v>Enoletni količnik 12/2020 - 11/2021</c:v>
                </c:pt>
                <c:pt idx="41">
                  <c:v>Enoletni količnik 01/2021 - 12/2021</c:v>
                </c:pt>
              </c:strCache>
            </c:strRef>
          </c:cat>
          <c:val>
            <c:numRef>
              <c:f>('količniki izgub'!$C$3:$T$3,'količniki izgub'!$U$3:$AE$3,'količniki izgub'!$AF$3:$AN$3,'količniki izgub'!$AO$3:$AR$3)</c:f>
              <c:numCache>
                <c:formatCode>0.000000</c:formatCode>
                <c:ptCount val="42"/>
                <c:pt idx="0" formatCode="General">
                  <c:v>4.9196654790534939</c:v>
                </c:pt>
                <c:pt idx="1">
                  <c:v>4.715549961747513</c:v>
                </c:pt>
                <c:pt idx="2" formatCode="General">
                  <c:v>4.5180022455163655</c:v>
                </c:pt>
                <c:pt idx="3" formatCode="General">
                  <c:v>4.3895302976678821</c:v>
                </c:pt>
                <c:pt idx="4">
                  <c:v>4.1884180000000004</c:v>
                </c:pt>
                <c:pt idx="5" formatCode="General">
                  <c:v>4.227795513339009</c:v>
                </c:pt>
                <c:pt idx="6" formatCode="General">
                  <c:v>4.2373813549378756</c:v>
                </c:pt>
                <c:pt idx="7">
                  <c:v>4.2332939999999999</c:v>
                </c:pt>
                <c:pt idx="8">
                  <c:v>4.2147184054193954</c:v>
                </c:pt>
                <c:pt idx="9">
                  <c:v>4.2025234417214978</c:v>
                </c:pt>
                <c:pt idx="10">
                  <c:v>4.1613411600000001</c:v>
                </c:pt>
                <c:pt idx="11">
                  <c:v>4.1430864551210638</c:v>
                </c:pt>
                <c:pt idx="12">
                  <c:v>4.1225747411489229</c:v>
                </c:pt>
                <c:pt idx="13">
                  <c:v>4.2419515732979516</c:v>
                </c:pt>
                <c:pt idx="14">
                  <c:v>4.0183964967538639</c:v>
                </c:pt>
                <c:pt idx="15">
                  <c:v>3.9569401063120173</c:v>
                </c:pt>
                <c:pt idx="16">
                  <c:v>3.9186529384153754</c:v>
                </c:pt>
                <c:pt idx="17">
                  <c:v>3.8944841478451973</c:v>
                </c:pt>
                <c:pt idx="18">
                  <c:v>3.8487269999999998</c:v>
                </c:pt>
                <c:pt idx="19">
                  <c:v>3.8463586149531439</c:v>
                </c:pt>
                <c:pt idx="20">
                  <c:v>4.0223034899969887</c:v>
                </c:pt>
                <c:pt idx="21">
                  <c:v>4.0138165419448342</c:v>
                </c:pt>
                <c:pt idx="22">
                  <c:v>3.9875109804780244</c:v>
                </c:pt>
                <c:pt idx="23">
                  <c:v>3.9987483950121181</c:v>
                </c:pt>
                <c:pt idx="24">
                  <c:v>3.9718056059374791</c:v>
                </c:pt>
                <c:pt idx="25">
                  <c:v>3.9559360455852497</c:v>
                </c:pt>
                <c:pt idx="26">
                  <c:v>3.9211448691574229</c:v>
                </c:pt>
                <c:pt idx="27">
                  <c:v>3.9989365356044142</c:v>
                </c:pt>
                <c:pt idx="28">
                  <c:v>4.0765781164055515</c:v>
                </c:pt>
                <c:pt idx="29">
                  <c:v>4.1250523728080521</c:v>
                </c:pt>
                <c:pt idx="30">
                  <c:v>4.1942747019950906</c:v>
                </c:pt>
                <c:pt idx="31">
                  <c:v>4.2032074741617338</c:v>
                </c:pt>
                <c:pt idx="32">
                  <c:v>4.1568850868537437</c:v>
                </c:pt>
                <c:pt idx="33">
                  <c:v>4.1672458475969272</c:v>
                </c:pt>
                <c:pt idx="34">
                  <c:v>4.1375252811164085</c:v>
                </c:pt>
                <c:pt idx="35">
                  <c:v>3.9918809579645487</c:v>
                </c:pt>
                <c:pt idx="36">
                  <c:v>3.9666133899302238</c:v>
                </c:pt>
                <c:pt idx="37">
                  <c:v>3.8664602319190955</c:v>
                </c:pt>
                <c:pt idx="38">
                  <c:v>3.8112868852454374</c:v>
                </c:pt>
                <c:pt idx="39">
                  <c:v>3.8469354319925051</c:v>
                </c:pt>
                <c:pt idx="40">
                  <c:v>3.9510657290181102</c:v>
                </c:pt>
                <c:pt idx="41">
                  <c:v>4.0496719377438524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'količniki izgub'!$B$4</c:f>
              <c:strCache>
                <c:ptCount val="1"/>
                <c:pt idx="0">
                  <c:v>ELEKTRO GORENJSKA, D. D.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('količniki izgub'!$C$2:$T$2,'količniki izgub'!$U$2:$AE$2,'količniki izgub'!$AF$2:$AN$2,'količniki izgub'!$AO$2:$AR$2)</c:f>
              <c:strCache>
                <c:ptCount val="42"/>
                <c:pt idx="0">
                  <c:v>Dvoletni količnik 01/2014 - 12/2015</c:v>
                </c:pt>
                <c:pt idx="1">
                  <c:v>Dvoletni količnik 01/2015 - 12/2016</c:v>
                </c:pt>
                <c:pt idx="2">
                  <c:v>Dvoletni količnik 01/2016 - 12/2017</c:v>
                </c:pt>
                <c:pt idx="3">
                  <c:v>Dvoletni količnik 12/2016 - 11/2018</c:v>
                </c:pt>
                <c:pt idx="4">
                  <c:v>Dvoletni količnik 05/2017 - 04/2019</c:v>
                </c:pt>
                <c:pt idx="5">
                  <c:v>Dvoletni količnik 06/2017 - 05/2019</c:v>
                </c:pt>
                <c:pt idx="6">
                  <c:v>Dvoletni količnik 07/2017 - 06/2019</c:v>
                </c:pt>
                <c:pt idx="7">
                  <c:v>Dvoletni količnik 08/2017 - 07/2019</c:v>
                </c:pt>
                <c:pt idx="8">
                  <c:v>Dvoletni količnik 09/2017 - 08/2019</c:v>
                </c:pt>
                <c:pt idx="9">
                  <c:v>Dvoletni količnik 10/2017 - 09/2019</c:v>
                </c:pt>
                <c:pt idx="10">
                  <c:v>Dvoletni količnik 11/2017 - 10/2019</c:v>
                </c:pt>
                <c:pt idx="11">
                  <c:v>Dvoletni količnik 12/2017 - 11/2019</c:v>
                </c:pt>
                <c:pt idx="12">
                  <c:v>Dvoletni količnik 1/2018 - 12/2019</c:v>
                </c:pt>
                <c:pt idx="13">
                  <c:v>Povprečje dvoletnih količnikov v letu 2019</c:v>
                </c:pt>
                <c:pt idx="14">
                  <c:v>Enoletni količnik 10/2018 - 09/2019</c:v>
                </c:pt>
                <c:pt idx="15">
                  <c:v>Enoletni količnik 11/2018 - 10/2019</c:v>
                </c:pt>
                <c:pt idx="16">
                  <c:v>Enoletni količnik 12/2018 - 11/2019</c:v>
                </c:pt>
                <c:pt idx="17">
                  <c:v>Enoletni količnik 1/2019 - 12/2019</c:v>
                </c:pt>
                <c:pt idx="18">
                  <c:v>Enoletni količnik 2/2019 - 1/2020</c:v>
                </c:pt>
                <c:pt idx="19">
                  <c:v>Enoletni količnik 3/2019 - 2/2020</c:v>
                </c:pt>
                <c:pt idx="20">
                  <c:v>Enoletni količnik 4/2019 - 3/2020</c:v>
                </c:pt>
                <c:pt idx="21">
                  <c:v>Enoletni količnik 5/2019 - 4/2020</c:v>
                </c:pt>
                <c:pt idx="22">
                  <c:v>Enoletni količnik 6/2019 - 5/2020</c:v>
                </c:pt>
                <c:pt idx="23">
                  <c:v>Enoletni količnik 7/2019 - 6/2020</c:v>
                </c:pt>
                <c:pt idx="24">
                  <c:v>Enoletni količnik 8/2019 - 7/2020</c:v>
                </c:pt>
                <c:pt idx="25">
                  <c:v>Enoletni količnik 9/2019 - 8/2020</c:v>
                </c:pt>
                <c:pt idx="26">
                  <c:v>Enoletni količnik 10/2019 - 9/2020</c:v>
                </c:pt>
                <c:pt idx="27">
                  <c:v>Enoletni količnik 11/2019 - 10/2020</c:v>
                </c:pt>
                <c:pt idx="28">
                  <c:v>Enoletni količnik 12/2019 - 11/2020</c:v>
                </c:pt>
                <c:pt idx="29">
                  <c:v>Enoletni količnik 1/2020 - 12/2020</c:v>
                </c:pt>
                <c:pt idx="30">
                  <c:v>Enoletni količnik 2/2020 - 1/2021</c:v>
                </c:pt>
                <c:pt idx="31">
                  <c:v>Enoletni količnik 3/2020 - 2/2021</c:v>
                </c:pt>
                <c:pt idx="32">
                  <c:v>Enoletni količnik 4/2020 - 3/2021</c:v>
                </c:pt>
                <c:pt idx="33">
                  <c:v>Enoletni količnik 5/2020 - 4/2021</c:v>
                </c:pt>
                <c:pt idx="34">
                  <c:v>Enoletni količnik 6/2020 - 5/2021</c:v>
                </c:pt>
                <c:pt idx="35">
                  <c:v>Enoletni količnik 7/2020 - 6/2021</c:v>
                </c:pt>
                <c:pt idx="36">
                  <c:v>Enoletni količnik 8/2020 - 7/2021</c:v>
                </c:pt>
                <c:pt idx="37">
                  <c:v>Enoletni količnik 9/2020 - 8/2021</c:v>
                </c:pt>
                <c:pt idx="38">
                  <c:v>Enoletni količnik 10/2020 - 9/2021</c:v>
                </c:pt>
                <c:pt idx="39">
                  <c:v>Enoletni količnik 11/2020 - 10/2021</c:v>
                </c:pt>
                <c:pt idx="40">
                  <c:v>Enoletni količnik 12/2020 - 11/2021</c:v>
                </c:pt>
                <c:pt idx="41">
                  <c:v>Enoletni količnik 01/2021 - 12/2021</c:v>
                </c:pt>
              </c:strCache>
            </c:strRef>
          </c:cat>
          <c:val>
            <c:numRef>
              <c:f>('količniki izgub'!$C$4:$T$4,'količniki izgub'!$U$4:$AE$4,'količniki izgub'!$AF$4:$AN$4,'količniki izgub'!$AO$4:$AR$4)</c:f>
              <c:numCache>
                <c:formatCode>0.000000</c:formatCode>
                <c:ptCount val="42"/>
                <c:pt idx="0" formatCode="General">
                  <c:v>4.5206789724342444</c:v>
                </c:pt>
                <c:pt idx="1">
                  <c:v>4.4113136497402232</c:v>
                </c:pt>
                <c:pt idx="2" formatCode="General">
                  <c:v>4.2527546079160796</c:v>
                </c:pt>
                <c:pt idx="3" formatCode="General">
                  <c:v>4.0506022451695207</c:v>
                </c:pt>
                <c:pt idx="4">
                  <c:v>3.8854090000000001</c:v>
                </c:pt>
                <c:pt idx="5" formatCode="General">
                  <c:v>3.9358351304159043</c:v>
                </c:pt>
                <c:pt idx="6" formatCode="General">
                  <c:v>3.9445946929517963</c:v>
                </c:pt>
                <c:pt idx="7">
                  <c:v>3.9933450000000001</c:v>
                </c:pt>
                <c:pt idx="8">
                  <c:v>3.9738383071785592</c:v>
                </c:pt>
                <c:pt idx="9">
                  <c:v>3.9499959025055236</c:v>
                </c:pt>
                <c:pt idx="10">
                  <c:v>3.9308594700000001</c:v>
                </c:pt>
                <c:pt idx="11">
                  <c:v>3.8919352516616024</c:v>
                </c:pt>
                <c:pt idx="12">
                  <c:v>3.8705821651701902</c:v>
                </c:pt>
                <c:pt idx="13">
                  <c:v>3.961945754031615</c:v>
                </c:pt>
                <c:pt idx="14">
                  <c:v>3.9152259842317578</c:v>
                </c:pt>
                <c:pt idx="15">
                  <c:v>3.8865787104425995</c:v>
                </c:pt>
                <c:pt idx="16">
                  <c:v>3.8915055774771612</c:v>
                </c:pt>
                <c:pt idx="17">
                  <c:v>3.8460829605837006</c:v>
                </c:pt>
                <c:pt idx="18">
                  <c:v>3.6713399999999998</c:v>
                </c:pt>
                <c:pt idx="19">
                  <c:v>3.6598498986766033</c:v>
                </c:pt>
                <c:pt idx="20">
                  <c:v>3.7307399088686091</c:v>
                </c:pt>
                <c:pt idx="21">
                  <c:v>3.6810851003377407</c:v>
                </c:pt>
                <c:pt idx="22">
                  <c:v>3.6802814141640363</c:v>
                </c:pt>
                <c:pt idx="23">
                  <c:v>3.7079388880118733</c:v>
                </c:pt>
                <c:pt idx="24">
                  <c:v>3.7523408767046136</c:v>
                </c:pt>
                <c:pt idx="25">
                  <c:v>3.7928152884439452</c:v>
                </c:pt>
                <c:pt idx="26">
                  <c:v>3.7733944684704861</c:v>
                </c:pt>
                <c:pt idx="27">
                  <c:v>3.8422280325533271</c:v>
                </c:pt>
                <c:pt idx="28">
                  <c:v>3.8510349504054249</c:v>
                </c:pt>
                <c:pt idx="29">
                  <c:v>3.8350187393946737</c:v>
                </c:pt>
                <c:pt idx="30">
                  <c:v>3.8634165962580709</c:v>
                </c:pt>
                <c:pt idx="31">
                  <c:v>3.8161625475621879</c:v>
                </c:pt>
                <c:pt idx="32">
                  <c:v>3.7197818156464142</c:v>
                </c:pt>
                <c:pt idx="33">
                  <c:v>3.7958618560423378</c:v>
                </c:pt>
                <c:pt idx="34">
                  <c:v>3.800683835336526</c:v>
                </c:pt>
                <c:pt idx="35">
                  <c:v>3.7700432172856462</c:v>
                </c:pt>
                <c:pt idx="36">
                  <c:v>3.6758007390489813</c:v>
                </c:pt>
                <c:pt idx="37">
                  <c:v>3.6144830078418235</c:v>
                </c:pt>
                <c:pt idx="38">
                  <c:v>3.5079054651441894</c:v>
                </c:pt>
                <c:pt idx="39">
                  <c:v>3.4738663602802702</c:v>
                </c:pt>
                <c:pt idx="40">
                  <c:v>3.4670393309836207</c:v>
                </c:pt>
                <c:pt idx="41">
                  <c:v>3.5776817062640522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'količniki izgub'!$B$5</c:f>
              <c:strCache>
                <c:ptCount val="1"/>
                <c:pt idx="0">
                  <c:v>ELEKTRO LJUBLJANA, D. D.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('količniki izgub'!$C$2:$T$2,'količniki izgub'!$U$2:$AE$2,'količniki izgub'!$AF$2:$AN$2,'količniki izgub'!$AO$2:$AR$2)</c:f>
              <c:strCache>
                <c:ptCount val="42"/>
                <c:pt idx="0">
                  <c:v>Dvoletni količnik 01/2014 - 12/2015</c:v>
                </c:pt>
                <c:pt idx="1">
                  <c:v>Dvoletni količnik 01/2015 - 12/2016</c:v>
                </c:pt>
                <c:pt idx="2">
                  <c:v>Dvoletni količnik 01/2016 - 12/2017</c:v>
                </c:pt>
                <c:pt idx="3">
                  <c:v>Dvoletni količnik 12/2016 - 11/2018</c:v>
                </c:pt>
                <c:pt idx="4">
                  <c:v>Dvoletni količnik 05/2017 - 04/2019</c:v>
                </c:pt>
                <c:pt idx="5">
                  <c:v>Dvoletni količnik 06/2017 - 05/2019</c:v>
                </c:pt>
                <c:pt idx="6">
                  <c:v>Dvoletni količnik 07/2017 - 06/2019</c:v>
                </c:pt>
                <c:pt idx="7">
                  <c:v>Dvoletni količnik 08/2017 - 07/2019</c:v>
                </c:pt>
                <c:pt idx="8">
                  <c:v>Dvoletni količnik 09/2017 - 08/2019</c:v>
                </c:pt>
                <c:pt idx="9">
                  <c:v>Dvoletni količnik 10/2017 - 09/2019</c:v>
                </c:pt>
                <c:pt idx="10">
                  <c:v>Dvoletni količnik 11/2017 - 10/2019</c:v>
                </c:pt>
                <c:pt idx="11">
                  <c:v>Dvoletni količnik 12/2017 - 11/2019</c:v>
                </c:pt>
                <c:pt idx="12">
                  <c:v>Dvoletni količnik 1/2018 - 12/2019</c:v>
                </c:pt>
                <c:pt idx="13">
                  <c:v>Povprečje dvoletnih količnikov v letu 2019</c:v>
                </c:pt>
                <c:pt idx="14">
                  <c:v>Enoletni količnik 10/2018 - 09/2019</c:v>
                </c:pt>
                <c:pt idx="15">
                  <c:v>Enoletni količnik 11/2018 - 10/2019</c:v>
                </c:pt>
                <c:pt idx="16">
                  <c:v>Enoletni količnik 12/2018 - 11/2019</c:v>
                </c:pt>
                <c:pt idx="17">
                  <c:v>Enoletni količnik 1/2019 - 12/2019</c:v>
                </c:pt>
                <c:pt idx="18">
                  <c:v>Enoletni količnik 2/2019 - 1/2020</c:v>
                </c:pt>
                <c:pt idx="19">
                  <c:v>Enoletni količnik 3/2019 - 2/2020</c:v>
                </c:pt>
                <c:pt idx="20">
                  <c:v>Enoletni količnik 4/2019 - 3/2020</c:v>
                </c:pt>
                <c:pt idx="21">
                  <c:v>Enoletni količnik 5/2019 - 4/2020</c:v>
                </c:pt>
                <c:pt idx="22">
                  <c:v>Enoletni količnik 6/2019 - 5/2020</c:v>
                </c:pt>
                <c:pt idx="23">
                  <c:v>Enoletni količnik 7/2019 - 6/2020</c:v>
                </c:pt>
                <c:pt idx="24">
                  <c:v>Enoletni količnik 8/2019 - 7/2020</c:v>
                </c:pt>
                <c:pt idx="25">
                  <c:v>Enoletni količnik 9/2019 - 8/2020</c:v>
                </c:pt>
                <c:pt idx="26">
                  <c:v>Enoletni količnik 10/2019 - 9/2020</c:v>
                </c:pt>
                <c:pt idx="27">
                  <c:v>Enoletni količnik 11/2019 - 10/2020</c:v>
                </c:pt>
                <c:pt idx="28">
                  <c:v>Enoletni količnik 12/2019 - 11/2020</c:v>
                </c:pt>
                <c:pt idx="29">
                  <c:v>Enoletni količnik 1/2020 - 12/2020</c:v>
                </c:pt>
                <c:pt idx="30">
                  <c:v>Enoletni količnik 2/2020 - 1/2021</c:v>
                </c:pt>
                <c:pt idx="31">
                  <c:v>Enoletni količnik 3/2020 - 2/2021</c:v>
                </c:pt>
                <c:pt idx="32">
                  <c:v>Enoletni količnik 4/2020 - 3/2021</c:v>
                </c:pt>
                <c:pt idx="33">
                  <c:v>Enoletni količnik 5/2020 - 4/2021</c:v>
                </c:pt>
                <c:pt idx="34">
                  <c:v>Enoletni količnik 6/2020 - 5/2021</c:v>
                </c:pt>
                <c:pt idx="35">
                  <c:v>Enoletni količnik 7/2020 - 6/2021</c:v>
                </c:pt>
                <c:pt idx="36">
                  <c:v>Enoletni količnik 8/2020 - 7/2021</c:v>
                </c:pt>
                <c:pt idx="37">
                  <c:v>Enoletni količnik 9/2020 - 8/2021</c:v>
                </c:pt>
                <c:pt idx="38">
                  <c:v>Enoletni količnik 10/2020 - 9/2021</c:v>
                </c:pt>
                <c:pt idx="39">
                  <c:v>Enoletni količnik 11/2020 - 10/2021</c:v>
                </c:pt>
                <c:pt idx="40">
                  <c:v>Enoletni količnik 12/2020 - 11/2021</c:v>
                </c:pt>
                <c:pt idx="41">
                  <c:v>Enoletni količnik 01/2021 - 12/2021</c:v>
                </c:pt>
              </c:strCache>
            </c:strRef>
          </c:cat>
          <c:val>
            <c:numRef>
              <c:f>('količniki izgub'!$C$5:$T$5,'količniki izgub'!$U$5:$AE$5,'količniki izgub'!$AF$5:$AN$5,'količniki izgub'!$AO$5:$AR$5)</c:f>
              <c:numCache>
                <c:formatCode>0.000000</c:formatCode>
                <c:ptCount val="42"/>
                <c:pt idx="0" formatCode="General">
                  <c:v>4.3900242027390357</c:v>
                </c:pt>
                <c:pt idx="1">
                  <c:v>4.3343595542261752</c:v>
                </c:pt>
                <c:pt idx="2" formatCode="General">
                  <c:v>4.1011382205683722</c:v>
                </c:pt>
                <c:pt idx="3" formatCode="General">
                  <c:v>3.9355398782969022</c:v>
                </c:pt>
                <c:pt idx="4">
                  <c:v>3.8457919999999999</c:v>
                </c:pt>
                <c:pt idx="5" formatCode="General">
                  <c:v>3.9094466033979289</c:v>
                </c:pt>
                <c:pt idx="6" formatCode="General">
                  <c:v>4.0493896307534749</c:v>
                </c:pt>
                <c:pt idx="7">
                  <c:v>4.0505719999999998</c:v>
                </c:pt>
                <c:pt idx="8">
                  <c:v>3.9302346867632165</c:v>
                </c:pt>
                <c:pt idx="9">
                  <c:v>3.9225449798850827</c:v>
                </c:pt>
                <c:pt idx="10">
                  <c:v>3.8523594239999999</c:v>
                </c:pt>
                <c:pt idx="11">
                  <c:v>3.8987989988394003</c:v>
                </c:pt>
                <c:pt idx="12">
                  <c:v>3.7963291225472191</c:v>
                </c:pt>
                <c:pt idx="13">
                  <c:v>3.9490742541566575</c:v>
                </c:pt>
                <c:pt idx="14">
                  <c:v>3.981996086252114</c:v>
                </c:pt>
                <c:pt idx="15">
                  <c:v>3.8128517243031821</c:v>
                </c:pt>
                <c:pt idx="16">
                  <c:v>3.9310628357367827</c:v>
                </c:pt>
                <c:pt idx="17">
                  <c:v>3.7463420941516601</c:v>
                </c:pt>
                <c:pt idx="18">
                  <c:v>3.6715200000000001</c:v>
                </c:pt>
                <c:pt idx="19">
                  <c:v>3.5860008271527977</c:v>
                </c:pt>
                <c:pt idx="20">
                  <c:v>3.6654025576765905</c:v>
                </c:pt>
                <c:pt idx="21">
                  <c:v>3.6381512111945731</c:v>
                </c:pt>
                <c:pt idx="22">
                  <c:v>3.5984848111526517</c:v>
                </c:pt>
                <c:pt idx="23">
                  <c:v>3.3519798891230761</c:v>
                </c:pt>
                <c:pt idx="24">
                  <c:v>3.3799434108185151</c:v>
                </c:pt>
                <c:pt idx="25">
                  <c:v>3.6995975897024271</c:v>
                </c:pt>
                <c:pt idx="26">
                  <c:v>3.6185026515426189</c:v>
                </c:pt>
                <c:pt idx="27">
                  <c:v>3.8485387279994843</c:v>
                </c:pt>
                <c:pt idx="28">
                  <c:v>3.7967336649395937</c:v>
                </c:pt>
                <c:pt idx="29">
                  <c:v>3.9254496602477502</c:v>
                </c:pt>
                <c:pt idx="30">
                  <c:v>3.9786396614202557</c:v>
                </c:pt>
                <c:pt idx="31">
                  <c:v>3.9966844902093284</c:v>
                </c:pt>
                <c:pt idx="32">
                  <c:v>3.9131933249436961</c:v>
                </c:pt>
                <c:pt idx="33">
                  <c:v>3.9121397267209379</c:v>
                </c:pt>
                <c:pt idx="34">
                  <c:v>3.8624769676132931</c:v>
                </c:pt>
                <c:pt idx="35">
                  <c:v>3.8006207799137526</c:v>
                </c:pt>
                <c:pt idx="36">
                  <c:v>3.982973699894842</c:v>
                </c:pt>
                <c:pt idx="37">
                  <c:v>3.6720218814903083</c:v>
                </c:pt>
                <c:pt idx="38">
                  <c:v>3.6397497833061516</c:v>
                </c:pt>
                <c:pt idx="39">
                  <c:v>3.5728932758464595</c:v>
                </c:pt>
                <c:pt idx="40">
                  <c:v>3.5368983900723365</c:v>
                </c:pt>
                <c:pt idx="41">
                  <c:v>3.5301968056555402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'količniki izgub'!$B$6</c:f>
              <c:strCache>
                <c:ptCount val="1"/>
                <c:pt idx="0">
                  <c:v>ELEKTRO MARIBOR, D. D.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('količniki izgub'!$C$2:$T$2,'količniki izgub'!$U$2:$AE$2,'količniki izgub'!$AF$2:$AN$2,'količniki izgub'!$AO$2:$AR$2)</c:f>
              <c:strCache>
                <c:ptCount val="42"/>
                <c:pt idx="0">
                  <c:v>Dvoletni količnik 01/2014 - 12/2015</c:v>
                </c:pt>
                <c:pt idx="1">
                  <c:v>Dvoletni količnik 01/2015 - 12/2016</c:v>
                </c:pt>
                <c:pt idx="2">
                  <c:v>Dvoletni količnik 01/2016 - 12/2017</c:v>
                </c:pt>
                <c:pt idx="3">
                  <c:v>Dvoletni količnik 12/2016 - 11/2018</c:v>
                </c:pt>
                <c:pt idx="4">
                  <c:v>Dvoletni količnik 05/2017 - 04/2019</c:v>
                </c:pt>
                <c:pt idx="5">
                  <c:v>Dvoletni količnik 06/2017 - 05/2019</c:v>
                </c:pt>
                <c:pt idx="6">
                  <c:v>Dvoletni količnik 07/2017 - 06/2019</c:v>
                </c:pt>
                <c:pt idx="7">
                  <c:v>Dvoletni količnik 08/2017 - 07/2019</c:v>
                </c:pt>
                <c:pt idx="8">
                  <c:v>Dvoletni količnik 09/2017 - 08/2019</c:v>
                </c:pt>
                <c:pt idx="9">
                  <c:v>Dvoletni količnik 10/2017 - 09/2019</c:v>
                </c:pt>
                <c:pt idx="10">
                  <c:v>Dvoletni količnik 11/2017 - 10/2019</c:v>
                </c:pt>
                <c:pt idx="11">
                  <c:v>Dvoletni količnik 12/2017 - 11/2019</c:v>
                </c:pt>
                <c:pt idx="12">
                  <c:v>Dvoletni količnik 1/2018 - 12/2019</c:v>
                </c:pt>
                <c:pt idx="13">
                  <c:v>Povprečje dvoletnih količnikov v letu 2019</c:v>
                </c:pt>
                <c:pt idx="14">
                  <c:v>Enoletni količnik 10/2018 - 09/2019</c:v>
                </c:pt>
                <c:pt idx="15">
                  <c:v>Enoletni količnik 11/2018 - 10/2019</c:v>
                </c:pt>
                <c:pt idx="16">
                  <c:v>Enoletni količnik 12/2018 - 11/2019</c:v>
                </c:pt>
                <c:pt idx="17">
                  <c:v>Enoletni količnik 1/2019 - 12/2019</c:v>
                </c:pt>
                <c:pt idx="18">
                  <c:v>Enoletni količnik 2/2019 - 1/2020</c:v>
                </c:pt>
                <c:pt idx="19">
                  <c:v>Enoletni količnik 3/2019 - 2/2020</c:v>
                </c:pt>
                <c:pt idx="20">
                  <c:v>Enoletni količnik 4/2019 - 3/2020</c:v>
                </c:pt>
                <c:pt idx="21">
                  <c:v>Enoletni količnik 5/2019 - 4/2020</c:v>
                </c:pt>
                <c:pt idx="22">
                  <c:v>Enoletni količnik 6/2019 - 5/2020</c:v>
                </c:pt>
                <c:pt idx="23">
                  <c:v>Enoletni količnik 7/2019 - 6/2020</c:v>
                </c:pt>
                <c:pt idx="24">
                  <c:v>Enoletni količnik 8/2019 - 7/2020</c:v>
                </c:pt>
                <c:pt idx="25">
                  <c:v>Enoletni količnik 9/2019 - 8/2020</c:v>
                </c:pt>
                <c:pt idx="26">
                  <c:v>Enoletni količnik 10/2019 - 9/2020</c:v>
                </c:pt>
                <c:pt idx="27">
                  <c:v>Enoletni količnik 11/2019 - 10/2020</c:v>
                </c:pt>
                <c:pt idx="28">
                  <c:v>Enoletni količnik 12/2019 - 11/2020</c:v>
                </c:pt>
                <c:pt idx="29">
                  <c:v>Enoletni količnik 1/2020 - 12/2020</c:v>
                </c:pt>
                <c:pt idx="30">
                  <c:v>Enoletni količnik 2/2020 - 1/2021</c:v>
                </c:pt>
                <c:pt idx="31">
                  <c:v>Enoletni količnik 3/2020 - 2/2021</c:v>
                </c:pt>
                <c:pt idx="32">
                  <c:v>Enoletni količnik 4/2020 - 3/2021</c:v>
                </c:pt>
                <c:pt idx="33">
                  <c:v>Enoletni količnik 5/2020 - 4/2021</c:v>
                </c:pt>
                <c:pt idx="34">
                  <c:v>Enoletni količnik 6/2020 - 5/2021</c:v>
                </c:pt>
                <c:pt idx="35">
                  <c:v>Enoletni količnik 7/2020 - 6/2021</c:v>
                </c:pt>
                <c:pt idx="36">
                  <c:v>Enoletni količnik 8/2020 - 7/2021</c:v>
                </c:pt>
                <c:pt idx="37">
                  <c:v>Enoletni količnik 9/2020 - 8/2021</c:v>
                </c:pt>
                <c:pt idx="38">
                  <c:v>Enoletni količnik 10/2020 - 9/2021</c:v>
                </c:pt>
                <c:pt idx="39">
                  <c:v>Enoletni količnik 11/2020 - 10/2021</c:v>
                </c:pt>
                <c:pt idx="40">
                  <c:v>Enoletni količnik 12/2020 - 11/2021</c:v>
                </c:pt>
                <c:pt idx="41">
                  <c:v>Enoletni količnik 01/2021 - 12/2021</c:v>
                </c:pt>
              </c:strCache>
            </c:strRef>
          </c:cat>
          <c:val>
            <c:numRef>
              <c:f>('količniki izgub'!$C$6:$T$6,'količniki izgub'!$U$6:$AE$6,'količniki izgub'!$AF$6:$AN$6,'količniki izgub'!$AO$6:$AR$6)</c:f>
              <c:numCache>
                <c:formatCode>0.000000</c:formatCode>
                <c:ptCount val="42"/>
                <c:pt idx="0" formatCode="General">
                  <c:v>4.8477261670019063</c:v>
                </c:pt>
                <c:pt idx="1">
                  <c:v>4.8934012389198003</c:v>
                </c:pt>
                <c:pt idx="2" formatCode="General">
                  <c:v>4.6540925466846943</c:v>
                </c:pt>
                <c:pt idx="3" formatCode="General">
                  <c:v>4.5849411118420322</c:v>
                </c:pt>
                <c:pt idx="4">
                  <c:v>4.396185</c:v>
                </c:pt>
                <c:pt idx="5" formatCode="General">
                  <c:v>4.4607858409818633</c:v>
                </c:pt>
                <c:pt idx="6" formatCode="General">
                  <c:v>4.4737156283091952</c:v>
                </c:pt>
                <c:pt idx="7">
                  <c:v>4.509347</c:v>
                </c:pt>
                <c:pt idx="8">
                  <c:v>4.5251724485360691</c:v>
                </c:pt>
                <c:pt idx="9">
                  <c:v>4.5145760611306374</c:v>
                </c:pt>
                <c:pt idx="10">
                  <c:v>4.5010472310000003</c:v>
                </c:pt>
                <c:pt idx="11">
                  <c:v>4.4501213942239755</c:v>
                </c:pt>
                <c:pt idx="12">
                  <c:v>4.469521918020253</c:v>
                </c:pt>
                <c:pt idx="13">
                  <c:v>4.4949604415428279</c:v>
                </c:pt>
                <c:pt idx="14">
                  <c:v>4.4305312635809102</c:v>
                </c:pt>
                <c:pt idx="15">
                  <c:v>4.4024208112528544</c:v>
                </c:pt>
                <c:pt idx="16">
                  <c:v>4.377774941062011</c:v>
                </c:pt>
                <c:pt idx="17">
                  <c:v>4.4002872305869847</c:v>
                </c:pt>
                <c:pt idx="18">
                  <c:v>4.360989</c:v>
                </c:pt>
                <c:pt idx="19">
                  <c:v>4.284980827603567</c:v>
                </c:pt>
                <c:pt idx="20">
                  <c:v>4.4018789048686973</c:v>
                </c:pt>
                <c:pt idx="21">
                  <c:v>4.4180494712773282</c:v>
                </c:pt>
                <c:pt idx="22">
                  <c:v>4.4274576550721356</c:v>
                </c:pt>
                <c:pt idx="23">
                  <c:v>4.3979849632225347</c:v>
                </c:pt>
                <c:pt idx="24">
                  <c:v>4.389127705955965</c:v>
                </c:pt>
                <c:pt idx="25">
                  <c:v>4.4618917234394395</c:v>
                </c:pt>
                <c:pt idx="26">
                  <c:v>4.4222982712713685</c:v>
                </c:pt>
                <c:pt idx="27">
                  <c:v>4.5153351638519101</c:v>
                </c:pt>
                <c:pt idx="28">
                  <c:v>4.683322356051316</c:v>
                </c:pt>
                <c:pt idx="29">
                  <c:v>4.6071523952842792</c:v>
                </c:pt>
                <c:pt idx="30">
                  <c:v>4.5862935229336363</c:v>
                </c:pt>
                <c:pt idx="31">
                  <c:v>4.6436650136859923</c:v>
                </c:pt>
                <c:pt idx="32">
                  <c:v>4.5471570225520033</c:v>
                </c:pt>
                <c:pt idx="33">
                  <c:v>4.6178199683473684</c:v>
                </c:pt>
                <c:pt idx="34">
                  <c:v>4.5282453352974761</c:v>
                </c:pt>
                <c:pt idx="35">
                  <c:v>4.5017876536197434</c:v>
                </c:pt>
                <c:pt idx="36">
                  <c:v>4.4549352885472233</c:v>
                </c:pt>
                <c:pt idx="37">
                  <c:v>4.3600234881552069</c:v>
                </c:pt>
                <c:pt idx="38">
                  <c:v>4.3561601584959639</c:v>
                </c:pt>
                <c:pt idx="39">
                  <c:v>4.3419369151301632</c:v>
                </c:pt>
                <c:pt idx="40">
                  <c:v>4.3162564907897183</c:v>
                </c:pt>
                <c:pt idx="41">
                  <c:v>4.3536865218898742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'količniki izgub'!$B$7</c:f>
              <c:strCache>
                <c:ptCount val="1"/>
                <c:pt idx="0">
                  <c:v>ELEKTRO PRIMORSKA, D. D.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('količniki izgub'!$C$2:$T$2,'količniki izgub'!$U$2:$AE$2,'količniki izgub'!$AF$2:$AN$2,'količniki izgub'!$AO$2:$AR$2)</c:f>
              <c:strCache>
                <c:ptCount val="42"/>
                <c:pt idx="0">
                  <c:v>Dvoletni količnik 01/2014 - 12/2015</c:v>
                </c:pt>
                <c:pt idx="1">
                  <c:v>Dvoletni količnik 01/2015 - 12/2016</c:v>
                </c:pt>
                <c:pt idx="2">
                  <c:v>Dvoletni količnik 01/2016 - 12/2017</c:v>
                </c:pt>
                <c:pt idx="3">
                  <c:v>Dvoletni količnik 12/2016 - 11/2018</c:v>
                </c:pt>
                <c:pt idx="4">
                  <c:v>Dvoletni količnik 05/2017 - 04/2019</c:v>
                </c:pt>
                <c:pt idx="5">
                  <c:v>Dvoletni količnik 06/2017 - 05/2019</c:v>
                </c:pt>
                <c:pt idx="6">
                  <c:v>Dvoletni količnik 07/2017 - 06/2019</c:v>
                </c:pt>
                <c:pt idx="7">
                  <c:v>Dvoletni količnik 08/2017 - 07/2019</c:v>
                </c:pt>
                <c:pt idx="8">
                  <c:v>Dvoletni količnik 09/2017 - 08/2019</c:v>
                </c:pt>
                <c:pt idx="9">
                  <c:v>Dvoletni količnik 10/2017 - 09/2019</c:v>
                </c:pt>
                <c:pt idx="10">
                  <c:v>Dvoletni količnik 11/2017 - 10/2019</c:v>
                </c:pt>
                <c:pt idx="11">
                  <c:v>Dvoletni količnik 12/2017 - 11/2019</c:v>
                </c:pt>
                <c:pt idx="12">
                  <c:v>Dvoletni količnik 1/2018 - 12/2019</c:v>
                </c:pt>
                <c:pt idx="13">
                  <c:v>Povprečje dvoletnih količnikov v letu 2019</c:v>
                </c:pt>
                <c:pt idx="14">
                  <c:v>Enoletni količnik 10/2018 - 09/2019</c:v>
                </c:pt>
                <c:pt idx="15">
                  <c:v>Enoletni količnik 11/2018 - 10/2019</c:v>
                </c:pt>
                <c:pt idx="16">
                  <c:v>Enoletni količnik 12/2018 - 11/2019</c:v>
                </c:pt>
                <c:pt idx="17">
                  <c:v>Enoletni količnik 1/2019 - 12/2019</c:v>
                </c:pt>
                <c:pt idx="18">
                  <c:v>Enoletni količnik 2/2019 - 1/2020</c:v>
                </c:pt>
                <c:pt idx="19">
                  <c:v>Enoletni količnik 3/2019 - 2/2020</c:v>
                </c:pt>
                <c:pt idx="20">
                  <c:v>Enoletni količnik 4/2019 - 3/2020</c:v>
                </c:pt>
                <c:pt idx="21">
                  <c:v>Enoletni količnik 5/2019 - 4/2020</c:v>
                </c:pt>
                <c:pt idx="22">
                  <c:v>Enoletni količnik 6/2019 - 5/2020</c:v>
                </c:pt>
                <c:pt idx="23">
                  <c:v>Enoletni količnik 7/2019 - 6/2020</c:v>
                </c:pt>
                <c:pt idx="24">
                  <c:v>Enoletni količnik 8/2019 - 7/2020</c:v>
                </c:pt>
                <c:pt idx="25">
                  <c:v>Enoletni količnik 9/2019 - 8/2020</c:v>
                </c:pt>
                <c:pt idx="26">
                  <c:v>Enoletni količnik 10/2019 - 9/2020</c:v>
                </c:pt>
                <c:pt idx="27">
                  <c:v>Enoletni količnik 11/2019 - 10/2020</c:v>
                </c:pt>
                <c:pt idx="28">
                  <c:v>Enoletni količnik 12/2019 - 11/2020</c:v>
                </c:pt>
                <c:pt idx="29">
                  <c:v>Enoletni količnik 1/2020 - 12/2020</c:v>
                </c:pt>
                <c:pt idx="30">
                  <c:v>Enoletni količnik 2/2020 - 1/2021</c:v>
                </c:pt>
                <c:pt idx="31">
                  <c:v>Enoletni količnik 3/2020 - 2/2021</c:v>
                </c:pt>
                <c:pt idx="32">
                  <c:v>Enoletni količnik 4/2020 - 3/2021</c:v>
                </c:pt>
                <c:pt idx="33">
                  <c:v>Enoletni količnik 5/2020 - 4/2021</c:v>
                </c:pt>
                <c:pt idx="34">
                  <c:v>Enoletni količnik 6/2020 - 5/2021</c:v>
                </c:pt>
                <c:pt idx="35">
                  <c:v>Enoletni količnik 7/2020 - 6/2021</c:v>
                </c:pt>
                <c:pt idx="36">
                  <c:v>Enoletni količnik 8/2020 - 7/2021</c:v>
                </c:pt>
                <c:pt idx="37">
                  <c:v>Enoletni količnik 9/2020 - 8/2021</c:v>
                </c:pt>
                <c:pt idx="38">
                  <c:v>Enoletni količnik 10/2020 - 9/2021</c:v>
                </c:pt>
                <c:pt idx="39">
                  <c:v>Enoletni količnik 11/2020 - 10/2021</c:v>
                </c:pt>
                <c:pt idx="40">
                  <c:v>Enoletni količnik 12/2020 - 11/2021</c:v>
                </c:pt>
                <c:pt idx="41">
                  <c:v>Enoletni količnik 01/2021 - 12/2021</c:v>
                </c:pt>
              </c:strCache>
            </c:strRef>
          </c:cat>
          <c:val>
            <c:numRef>
              <c:f>('količniki izgub'!$C$7:$T$7,'količniki izgub'!$U$7:$AE$7,'količniki izgub'!$AF$7:$AN$7,'količniki izgub'!$AO$7:$AR$7)</c:f>
              <c:numCache>
                <c:formatCode>0.000000</c:formatCode>
                <c:ptCount val="42"/>
                <c:pt idx="0" formatCode="General">
                  <c:v>5.5805223633474155</c:v>
                </c:pt>
                <c:pt idx="1">
                  <c:v>5.2684556110412677</c:v>
                </c:pt>
                <c:pt idx="2" formatCode="General">
                  <c:v>4.9650528774321687</c:v>
                </c:pt>
                <c:pt idx="3" formatCode="General">
                  <c:v>4.7521662398226772</c:v>
                </c:pt>
                <c:pt idx="4">
                  <c:v>4.5966699999999996</c:v>
                </c:pt>
                <c:pt idx="5" formatCode="General">
                  <c:v>4.7139491343674562</c:v>
                </c:pt>
                <c:pt idx="6" formatCode="General">
                  <c:v>4.7937429125765343</c:v>
                </c:pt>
                <c:pt idx="7">
                  <c:v>4.7575419999999999</c:v>
                </c:pt>
                <c:pt idx="8">
                  <c:v>4.7260202315806206</c:v>
                </c:pt>
                <c:pt idx="9">
                  <c:v>4.7242900131901564</c:v>
                </c:pt>
                <c:pt idx="10">
                  <c:v>4.6782529000000004</c:v>
                </c:pt>
                <c:pt idx="11">
                  <c:v>4.6303981122532756</c:v>
                </c:pt>
                <c:pt idx="12">
                  <c:v>4.5208884007973582</c:v>
                </c:pt>
                <c:pt idx="13">
                  <c:v>4.7234829330767782</c:v>
                </c:pt>
                <c:pt idx="14">
                  <c:v>4.6804651766010821</c:v>
                </c:pt>
                <c:pt idx="15">
                  <c:v>4.6573132139649314</c:v>
                </c:pt>
                <c:pt idx="16">
                  <c:v>4.6553721208170185</c:v>
                </c:pt>
                <c:pt idx="17">
                  <c:v>4.4854815359965716</c:v>
                </c:pt>
                <c:pt idx="18">
                  <c:v>4.3183670000000003</c:v>
                </c:pt>
                <c:pt idx="19">
                  <c:v>4.2891308866969142</c:v>
                </c:pt>
                <c:pt idx="20">
                  <c:v>4.4992968386881405</c:v>
                </c:pt>
                <c:pt idx="21">
                  <c:v>4.4728582466261324</c:v>
                </c:pt>
                <c:pt idx="22">
                  <c:v>4.4083729111338741</c:v>
                </c:pt>
                <c:pt idx="23">
                  <c:v>4.3476355942218747</c:v>
                </c:pt>
                <c:pt idx="24">
                  <c:v>4.3687334225459455</c:v>
                </c:pt>
                <c:pt idx="25">
                  <c:v>4.4551593760776926</c:v>
                </c:pt>
                <c:pt idx="26">
                  <c:v>4.4441484319175819</c:v>
                </c:pt>
                <c:pt idx="27">
                  <c:v>4.7742100797513345</c:v>
                </c:pt>
                <c:pt idx="28">
                  <c:v>4.7160588132108865</c:v>
                </c:pt>
                <c:pt idx="29">
                  <c:v>4.8188520422679124</c:v>
                </c:pt>
                <c:pt idx="30">
                  <c:v>5.0049788975394085</c:v>
                </c:pt>
                <c:pt idx="31">
                  <c:v>5.1650872724250423</c:v>
                </c:pt>
                <c:pt idx="32">
                  <c:v>4.8144875985142441</c:v>
                </c:pt>
                <c:pt idx="33">
                  <c:v>4.8780651887687352</c:v>
                </c:pt>
                <c:pt idx="34">
                  <c:v>4.788101293655278</c:v>
                </c:pt>
                <c:pt idx="35">
                  <c:v>4.7103465295691986</c:v>
                </c:pt>
                <c:pt idx="36">
                  <c:v>4.6811334674263296</c:v>
                </c:pt>
                <c:pt idx="37">
                  <c:v>4.5942638650269139</c:v>
                </c:pt>
                <c:pt idx="38">
                  <c:v>4.471290353409108</c:v>
                </c:pt>
                <c:pt idx="39">
                  <c:v>4.2318966943467746</c:v>
                </c:pt>
                <c:pt idx="40">
                  <c:v>4.2558900190815425</c:v>
                </c:pt>
                <c:pt idx="41">
                  <c:v>4.2139989703065712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'količniki izgub'!$B$8</c:f>
              <c:strCache>
                <c:ptCount val="1"/>
                <c:pt idx="0">
                  <c:v>SODO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('količniki izgub'!$C$2:$T$2,'količniki izgub'!$U$2:$AE$2,'količniki izgub'!$AF$2:$AN$2,'količniki izgub'!$AO$2:$AR$2)</c:f>
              <c:strCache>
                <c:ptCount val="42"/>
                <c:pt idx="0">
                  <c:v>Dvoletni količnik 01/2014 - 12/2015</c:v>
                </c:pt>
                <c:pt idx="1">
                  <c:v>Dvoletni količnik 01/2015 - 12/2016</c:v>
                </c:pt>
                <c:pt idx="2">
                  <c:v>Dvoletni količnik 01/2016 - 12/2017</c:v>
                </c:pt>
                <c:pt idx="3">
                  <c:v>Dvoletni količnik 12/2016 - 11/2018</c:v>
                </c:pt>
                <c:pt idx="4">
                  <c:v>Dvoletni količnik 05/2017 - 04/2019</c:v>
                </c:pt>
                <c:pt idx="5">
                  <c:v>Dvoletni količnik 06/2017 - 05/2019</c:v>
                </c:pt>
                <c:pt idx="6">
                  <c:v>Dvoletni količnik 07/2017 - 06/2019</c:v>
                </c:pt>
                <c:pt idx="7">
                  <c:v>Dvoletni količnik 08/2017 - 07/2019</c:v>
                </c:pt>
                <c:pt idx="8">
                  <c:v>Dvoletni količnik 09/2017 - 08/2019</c:v>
                </c:pt>
                <c:pt idx="9">
                  <c:v>Dvoletni količnik 10/2017 - 09/2019</c:v>
                </c:pt>
                <c:pt idx="10">
                  <c:v>Dvoletni količnik 11/2017 - 10/2019</c:v>
                </c:pt>
                <c:pt idx="11">
                  <c:v>Dvoletni količnik 12/2017 - 11/2019</c:v>
                </c:pt>
                <c:pt idx="12">
                  <c:v>Dvoletni količnik 1/2018 - 12/2019</c:v>
                </c:pt>
                <c:pt idx="13">
                  <c:v>Povprečje dvoletnih količnikov v letu 2019</c:v>
                </c:pt>
                <c:pt idx="14">
                  <c:v>Enoletni količnik 10/2018 - 09/2019</c:v>
                </c:pt>
                <c:pt idx="15">
                  <c:v>Enoletni količnik 11/2018 - 10/2019</c:v>
                </c:pt>
                <c:pt idx="16">
                  <c:v>Enoletni količnik 12/2018 - 11/2019</c:v>
                </c:pt>
                <c:pt idx="17">
                  <c:v>Enoletni količnik 1/2019 - 12/2019</c:v>
                </c:pt>
                <c:pt idx="18">
                  <c:v>Enoletni količnik 2/2019 - 1/2020</c:v>
                </c:pt>
                <c:pt idx="19">
                  <c:v>Enoletni količnik 3/2019 - 2/2020</c:v>
                </c:pt>
                <c:pt idx="20">
                  <c:v>Enoletni količnik 4/2019 - 3/2020</c:v>
                </c:pt>
                <c:pt idx="21">
                  <c:v>Enoletni količnik 5/2019 - 4/2020</c:v>
                </c:pt>
                <c:pt idx="22">
                  <c:v>Enoletni količnik 6/2019 - 5/2020</c:v>
                </c:pt>
                <c:pt idx="23">
                  <c:v>Enoletni količnik 7/2019 - 6/2020</c:v>
                </c:pt>
                <c:pt idx="24">
                  <c:v>Enoletni količnik 8/2019 - 7/2020</c:v>
                </c:pt>
                <c:pt idx="25">
                  <c:v>Enoletni količnik 9/2019 - 8/2020</c:v>
                </c:pt>
                <c:pt idx="26">
                  <c:v>Enoletni količnik 10/2019 - 9/2020</c:v>
                </c:pt>
                <c:pt idx="27">
                  <c:v>Enoletni količnik 11/2019 - 10/2020</c:v>
                </c:pt>
                <c:pt idx="28">
                  <c:v>Enoletni količnik 12/2019 - 11/2020</c:v>
                </c:pt>
                <c:pt idx="29">
                  <c:v>Enoletni količnik 1/2020 - 12/2020</c:v>
                </c:pt>
                <c:pt idx="30">
                  <c:v>Enoletni količnik 2/2020 - 1/2021</c:v>
                </c:pt>
                <c:pt idx="31">
                  <c:v>Enoletni količnik 3/2020 - 2/2021</c:v>
                </c:pt>
                <c:pt idx="32">
                  <c:v>Enoletni količnik 4/2020 - 3/2021</c:v>
                </c:pt>
                <c:pt idx="33">
                  <c:v>Enoletni količnik 5/2020 - 4/2021</c:v>
                </c:pt>
                <c:pt idx="34">
                  <c:v>Enoletni količnik 6/2020 - 5/2021</c:v>
                </c:pt>
                <c:pt idx="35">
                  <c:v>Enoletni količnik 7/2020 - 6/2021</c:v>
                </c:pt>
                <c:pt idx="36">
                  <c:v>Enoletni količnik 8/2020 - 7/2021</c:v>
                </c:pt>
                <c:pt idx="37">
                  <c:v>Enoletni količnik 9/2020 - 8/2021</c:v>
                </c:pt>
                <c:pt idx="38">
                  <c:v>Enoletni količnik 10/2020 - 9/2021</c:v>
                </c:pt>
                <c:pt idx="39">
                  <c:v>Enoletni količnik 11/2020 - 10/2021</c:v>
                </c:pt>
                <c:pt idx="40">
                  <c:v>Enoletni količnik 12/2020 - 11/2021</c:v>
                </c:pt>
                <c:pt idx="41">
                  <c:v>Enoletni količnik 01/2021 - 12/2021</c:v>
                </c:pt>
              </c:strCache>
            </c:strRef>
          </c:cat>
          <c:val>
            <c:numRef>
              <c:f>('količniki izgub'!$C$8:$T$8,'količniki izgub'!$U$8:$AE$8,'količniki izgub'!$AF$8:$AN$8,'količniki izgub'!$AO$8:$AR$8)</c:f>
              <c:numCache>
                <c:formatCode>0.000000</c:formatCode>
                <c:ptCount val="42"/>
                <c:pt idx="0" formatCode="General">
                  <c:v>4.7624814444057169</c:v>
                </c:pt>
                <c:pt idx="1">
                  <c:v>4.6597409848081268</c:v>
                </c:pt>
                <c:pt idx="2" formatCode="General">
                  <c:v>4.4289803950151603</c:v>
                </c:pt>
                <c:pt idx="3" formatCode="General">
                  <c:v>4.2788126325214231</c:v>
                </c:pt>
                <c:pt idx="4">
                  <c:v>4.1318809999999999</c:v>
                </c:pt>
                <c:pt idx="5" formatCode="General">
                  <c:v>4.1978861859281107</c:v>
                </c:pt>
                <c:pt idx="6" formatCode="General">
                  <c:v>4.2670389982483536</c:v>
                </c:pt>
                <c:pt idx="7">
                  <c:v>4.2736669999999997</c:v>
                </c:pt>
                <c:pt idx="8">
                  <c:v>4.2220516572633553</c:v>
                </c:pt>
                <c:pt idx="9">
                  <c:v>4.2123258471931235</c:v>
                </c:pt>
                <c:pt idx="10">
                  <c:v>4.17</c:v>
                </c:pt>
                <c:pt idx="11">
                  <c:v>4.1603372737431767</c:v>
                </c:pt>
                <c:pt idx="12">
                  <c:v>4.1041439420703094</c:v>
                </c:pt>
                <c:pt idx="13">
                  <c:v>4.226237617307766</c:v>
                </c:pt>
                <c:pt idx="14">
                  <c:v>4.174964465974881</c:v>
                </c:pt>
                <c:pt idx="15">
                  <c:v>4.0892531243570582</c:v>
                </c:pt>
                <c:pt idx="16">
                  <c:v>4.1216258256423313</c:v>
                </c:pt>
                <c:pt idx="17">
                  <c:v>4.0232246205773983</c:v>
                </c:pt>
                <c:pt idx="18">
                  <c:v>3.9368249999999998</c:v>
                </c:pt>
                <c:pt idx="19">
                  <c:v>3.8838610091712291</c:v>
                </c:pt>
                <c:pt idx="20">
                  <c:v>4.0067117802788585</c:v>
                </c:pt>
                <c:pt idx="21">
                  <c:v>3.9889532529874123</c:v>
                </c:pt>
                <c:pt idx="22">
                  <c:v>3.9615041714923236</c:v>
                </c:pt>
                <c:pt idx="23">
                  <c:v>3.8591485306078783</c:v>
                </c:pt>
                <c:pt idx="24">
                  <c:v>3.8701800394130839</c:v>
                </c:pt>
                <c:pt idx="25">
                  <c:v>4.0179150277603775</c:v>
                </c:pt>
                <c:pt idx="26">
                  <c:v>3.9698017196587609</c:v>
                </c:pt>
                <c:pt idx="27">
                  <c:v>4.1438030041589977</c:v>
                </c:pt>
                <c:pt idx="28">
                  <c:v>4.1641668023187135</c:v>
                </c:pt>
                <c:pt idx="29">
                  <c:v>4.2192213923935729</c:v>
                </c:pt>
                <c:pt idx="30">
                  <c:v>4.2770927695296068</c:v>
                </c:pt>
                <c:pt idx="31">
                  <c:v>4.3157179670353178</c:v>
                </c:pt>
                <c:pt idx="32">
                  <c:v>4.1957451131532695</c:v>
                </c:pt>
                <c:pt idx="33">
                  <c:v>4.2290844618089611</c:v>
                </c:pt>
                <c:pt idx="34">
                  <c:v>4.1749198671352783</c:v>
                </c:pt>
                <c:pt idx="35">
                  <c:v>4.1063158317490949</c:v>
                </c:pt>
                <c:pt idx="36">
                  <c:v>4.1468020946373949</c:v>
                </c:pt>
                <c:pt idx="37">
                  <c:v>3.975334491680524</c:v>
                </c:pt>
                <c:pt idx="38">
                  <c:v>3.9238654450878654</c:v>
                </c:pt>
                <c:pt idx="39">
                  <c:v>3.8634483596393632</c:v>
                </c:pt>
                <c:pt idx="40">
                  <c:v>3.8656477224803343</c:v>
                </c:pt>
                <c:pt idx="41">
                  <c:v>3.8927120553015357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9248"/>
        <c:axId val="21719792"/>
      </c:lineChart>
      <c:catAx>
        <c:axId val="2171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l-SI"/>
          </a:p>
        </c:txPr>
        <c:crossAx val="21719792"/>
        <c:crosses val="autoZero"/>
        <c:auto val="1"/>
        <c:lblAlgn val="ctr"/>
        <c:lblOffset val="100"/>
        <c:noMultiLvlLbl val="0"/>
      </c:catAx>
      <c:valAx>
        <c:axId val="21719792"/>
        <c:scaling>
          <c:orientation val="minMax"/>
          <c:max val="6"/>
          <c:min val="3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l-SI"/>
          </a:p>
        </c:txPr>
        <c:crossAx val="21719248"/>
        <c:crosses val="autoZero"/>
        <c:crossBetween val="between"/>
      </c:valAx>
      <c:spPr>
        <a:pattFill prst="lgGrid">
          <a:fgClr>
            <a:srgbClr val="92D050"/>
          </a:fgClr>
          <a:bgClr>
            <a:schemeClr val="bg1"/>
          </a:bgClr>
        </a:patt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6489166440401864E-2"/>
          <c:y val="0.93697132459855237"/>
          <c:w val="0.88564235677436876"/>
          <c:h val="5.4956021516482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rgbClr val="00206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</xdr:row>
      <xdr:rowOff>175260</xdr:rowOff>
    </xdr:from>
    <xdr:to>
      <xdr:col>15</xdr:col>
      <xdr:colOff>388620</xdr:colOff>
      <xdr:row>42</xdr:row>
      <xdr:rowOff>82550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2011\AppData\Local\Microsoft\Windows\INetCache\Content.Outlook\HTFRUP23\Izra&#269;un%20koli&#269;nikov%20izgub%20od%201%2010%2018%20-%2030%209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er 2018 - september 2019"/>
    </sheetNames>
    <sheetDataSet>
      <sheetData sheetId="0">
        <row r="15">
          <cell r="G15">
            <v>4.0183964967538639</v>
          </cell>
        </row>
        <row r="29">
          <cell r="G29">
            <v>3.9152259842317578</v>
          </cell>
        </row>
        <row r="43">
          <cell r="G43">
            <v>3.981996086252114</v>
          </cell>
        </row>
        <row r="57">
          <cell r="G57">
            <v>4.4305312635809102</v>
          </cell>
        </row>
        <row r="71">
          <cell r="G71">
            <v>4.6804651766010821</v>
          </cell>
        </row>
        <row r="85">
          <cell r="G85">
            <v>4.1749644659748807E-2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10"/>
  <sheetViews>
    <sheetView tabSelected="1" workbookViewId="0">
      <selection activeCell="S21" sqref="S21"/>
    </sheetView>
  </sheetViews>
  <sheetFormatPr defaultRowHeight="14.4" x14ac:dyDescent="0.3"/>
  <cols>
    <col min="1" max="1" width="2.109375" customWidth="1"/>
    <col min="2" max="2" width="23.5546875" bestFit="1" customWidth="1"/>
    <col min="3" max="3" width="14.109375" bestFit="1" customWidth="1"/>
    <col min="4" max="4" width="14.44140625" customWidth="1"/>
    <col min="5" max="5" width="14.77734375" customWidth="1"/>
    <col min="6" max="6" width="15.21875" bestFit="1" customWidth="1"/>
    <col min="7" max="7" width="8.77734375" bestFit="1" customWidth="1"/>
    <col min="9" max="9" width="9.21875" bestFit="1" customWidth="1"/>
    <col min="16" max="16" width="9.77734375" customWidth="1"/>
  </cols>
  <sheetData>
    <row r="1" spans="2:44" ht="15" customHeight="1" x14ac:dyDescent="0.3">
      <c r="B1" s="21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2:44" ht="72" x14ac:dyDescent="0.3">
      <c r="B2" s="1" t="s">
        <v>1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33</v>
      </c>
      <c r="M2" s="1" t="s">
        <v>34</v>
      </c>
      <c r="N2" s="1" t="s">
        <v>35</v>
      </c>
      <c r="O2" s="1" t="s">
        <v>36</v>
      </c>
      <c r="P2" s="1" t="s">
        <v>2</v>
      </c>
      <c r="Q2" s="1" t="s">
        <v>3</v>
      </c>
      <c r="R2" s="1" t="s">
        <v>4</v>
      </c>
      <c r="S2" s="1" t="s">
        <v>5</v>
      </c>
      <c r="T2" s="1" t="s">
        <v>6</v>
      </c>
      <c r="U2" s="1" t="s">
        <v>13</v>
      </c>
      <c r="V2" s="1" t="s">
        <v>14</v>
      </c>
      <c r="W2" s="1" t="s">
        <v>15</v>
      </c>
      <c r="X2" s="1" t="s">
        <v>16</v>
      </c>
      <c r="Y2" s="1" t="s">
        <v>17</v>
      </c>
      <c r="Z2" s="1" t="s">
        <v>18</v>
      </c>
      <c r="AA2" s="1" t="s">
        <v>19</v>
      </c>
      <c r="AB2" s="1" t="s">
        <v>20</v>
      </c>
      <c r="AC2" s="1" t="s">
        <v>21</v>
      </c>
      <c r="AD2" s="1" t="s">
        <v>22</v>
      </c>
      <c r="AE2" s="1" t="s">
        <v>23</v>
      </c>
      <c r="AF2" s="1" t="s">
        <v>37</v>
      </c>
      <c r="AG2" s="1" t="s">
        <v>38</v>
      </c>
      <c r="AH2" s="1" t="s">
        <v>39</v>
      </c>
      <c r="AI2" s="1" t="s">
        <v>40</v>
      </c>
      <c r="AJ2" s="1" t="s">
        <v>41</v>
      </c>
      <c r="AK2" s="1" t="s">
        <v>42</v>
      </c>
      <c r="AL2" s="1" t="s">
        <v>43</v>
      </c>
      <c r="AM2" s="1" t="s">
        <v>44</v>
      </c>
      <c r="AN2" s="1" t="s">
        <v>45</v>
      </c>
      <c r="AO2" s="1" t="s">
        <v>46</v>
      </c>
      <c r="AP2" s="1" t="s">
        <v>47</v>
      </c>
      <c r="AQ2" s="1" t="s">
        <v>48</v>
      </c>
      <c r="AR2" s="1" t="s">
        <v>49</v>
      </c>
    </row>
    <row r="3" spans="2:44" x14ac:dyDescent="0.3">
      <c r="B3" s="2" t="s">
        <v>7</v>
      </c>
      <c r="C3" s="3">
        <v>4.9196654790534939</v>
      </c>
      <c r="D3" s="4">
        <v>4.715549961747513</v>
      </c>
      <c r="E3" s="2">
        <v>4.5180022455163655</v>
      </c>
      <c r="F3" s="3">
        <v>4.3895302976678821</v>
      </c>
      <c r="G3" s="4">
        <v>4.1884180000000004</v>
      </c>
      <c r="H3" s="2">
        <v>4.227795513339009</v>
      </c>
      <c r="I3" s="3">
        <v>4.2373813549378756</v>
      </c>
      <c r="J3" s="4">
        <v>4.2332939999999999</v>
      </c>
      <c r="K3" s="4">
        <v>4.2147184054193954</v>
      </c>
      <c r="L3" s="4">
        <v>4.2025234417214978</v>
      </c>
      <c r="M3" s="4">
        <v>4.1613411600000001</v>
      </c>
      <c r="N3" s="4">
        <v>4.1430864551210638</v>
      </c>
      <c r="O3" s="4">
        <v>4.1225747411489229</v>
      </c>
      <c r="P3" s="4">
        <f>AVERAGE(F3:L3)</f>
        <v>4.2419515732979516</v>
      </c>
      <c r="Q3" s="4">
        <f>'[1]oktober 2018 - september 2019'!$G$15</f>
        <v>4.0183964967538639</v>
      </c>
      <c r="R3" s="4">
        <v>3.9569401063120173</v>
      </c>
      <c r="S3" s="4">
        <v>3.9186529384153754</v>
      </c>
      <c r="T3" s="4">
        <v>3.8944841478451973</v>
      </c>
      <c r="U3" s="4">
        <v>3.8487269999999998</v>
      </c>
      <c r="V3" s="4">
        <v>3.8463586149531439</v>
      </c>
      <c r="W3" s="4">
        <v>4.0223034899969887</v>
      </c>
      <c r="X3" s="4">
        <v>4.0138165419448342</v>
      </c>
      <c r="Y3" s="4">
        <v>3.9875109804780244</v>
      </c>
      <c r="Z3" s="4">
        <v>3.9987483950121181</v>
      </c>
      <c r="AA3" s="4">
        <v>3.9718056059374791</v>
      </c>
      <c r="AB3" s="4">
        <v>3.9559360455852497</v>
      </c>
      <c r="AC3" s="4">
        <v>3.9211448691574229</v>
      </c>
      <c r="AD3" s="4">
        <v>3.9989365356044142</v>
      </c>
      <c r="AE3" s="4">
        <v>4.0765781164055515</v>
      </c>
      <c r="AF3" s="4">
        <v>4.1250523728080521</v>
      </c>
      <c r="AG3" s="4">
        <v>4.1942747019950906</v>
      </c>
      <c r="AH3" s="4">
        <v>4.2032074741617338</v>
      </c>
      <c r="AI3" s="4">
        <v>4.1568850868537437</v>
      </c>
      <c r="AJ3" s="4">
        <v>4.1672458475969272</v>
      </c>
      <c r="AK3" s="4">
        <v>4.1375252811164085</v>
      </c>
      <c r="AL3" s="4">
        <v>3.9918809579645487</v>
      </c>
      <c r="AM3" s="4">
        <v>3.9666133899302238</v>
      </c>
      <c r="AN3" s="4">
        <v>3.8664602319190955</v>
      </c>
      <c r="AO3" s="4">
        <v>3.8112868852454374</v>
      </c>
      <c r="AP3" s="4">
        <v>3.8469354319925051</v>
      </c>
      <c r="AQ3" s="4">
        <v>3.9510657290181102</v>
      </c>
      <c r="AR3" s="4">
        <v>4.0496719377438524</v>
      </c>
    </row>
    <row r="4" spans="2:44" x14ac:dyDescent="0.3">
      <c r="B4" s="5" t="s">
        <v>8</v>
      </c>
      <c r="C4" s="6">
        <v>4.5206789724342444</v>
      </c>
      <c r="D4" s="7">
        <v>4.4113136497402232</v>
      </c>
      <c r="E4" s="5">
        <v>4.2527546079160796</v>
      </c>
      <c r="F4" s="6">
        <v>4.0506022451695207</v>
      </c>
      <c r="G4" s="7">
        <v>3.8854090000000001</v>
      </c>
      <c r="H4" s="5">
        <v>3.9358351304159043</v>
      </c>
      <c r="I4" s="6">
        <v>3.9445946929517963</v>
      </c>
      <c r="J4" s="7">
        <v>3.9933450000000001</v>
      </c>
      <c r="K4" s="7">
        <v>3.9738383071785592</v>
      </c>
      <c r="L4" s="7">
        <v>3.9499959025055236</v>
      </c>
      <c r="M4" s="7">
        <v>3.9308594700000001</v>
      </c>
      <c r="N4" s="7">
        <v>3.8919352516616024</v>
      </c>
      <c r="O4" s="7">
        <v>3.8705821651701902</v>
      </c>
      <c r="P4" s="7">
        <f t="shared" ref="P4:P8" si="0">AVERAGE(F4:L4)</f>
        <v>3.961945754031615</v>
      </c>
      <c r="Q4" s="7">
        <f>'[1]oktober 2018 - september 2019'!$G$29</f>
        <v>3.9152259842317578</v>
      </c>
      <c r="R4" s="7">
        <v>3.8865787104425995</v>
      </c>
      <c r="S4" s="7">
        <v>3.8915055774771612</v>
      </c>
      <c r="T4" s="7">
        <v>3.8460829605837006</v>
      </c>
      <c r="U4" s="7">
        <v>3.6713399999999998</v>
      </c>
      <c r="V4" s="7">
        <v>3.6598498986766033</v>
      </c>
      <c r="W4" s="7">
        <v>3.7307399088686091</v>
      </c>
      <c r="X4" s="7">
        <v>3.6810851003377407</v>
      </c>
      <c r="Y4" s="7">
        <v>3.6802814141640363</v>
      </c>
      <c r="Z4" s="7">
        <v>3.7079388880118733</v>
      </c>
      <c r="AA4" s="7">
        <v>3.7523408767046136</v>
      </c>
      <c r="AB4" s="7">
        <v>3.7928152884439452</v>
      </c>
      <c r="AC4" s="7">
        <v>3.7733944684704861</v>
      </c>
      <c r="AD4" s="7">
        <v>3.8422280325533271</v>
      </c>
      <c r="AE4" s="7">
        <v>3.8510349504054249</v>
      </c>
      <c r="AF4" s="7">
        <v>3.8350187393946737</v>
      </c>
      <c r="AG4" s="7">
        <v>3.8634165962580709</v>
      </c>
      <c r="AH4" s="7">
        <v>3.8161625475621879</v>
      </c>
      <c r="AI4" s="7">
        <v>3.7197818156464142</v>
      </c>
      <c r="AJ4" s="7">
        <v>3.7958618560423378</v>
      </c>
      <c r="AK4" s="7">
        <v>3.800683835336526</v>
      </c>
      <c r="AL4" s="7">
        <v>3.7700432172856462</v>
      </c>
      <c r="AM4" s="7">
        <v>3.6758007390489813</v>
      </c>
      <c r="AN4" s="7">
        <v>3.6144830078418235</v>
      </c>
      <c r="AO4" s="7">
        <v>3.5079054651441894</v>
      </c>
      <c r="AP4" s="7">
        <v>3.4738663602802702</v>
      </c>
      <c r="AQ4" s="7">
        <v>3.4670393309836207</v>
      </c>
      <c r="AR4" s="7">
        <v>3.5776817062640522</v>
      </c>
    </row>
    <row r="5" spans="2:44" x14ac:dyDescent="0.3">
      <c r="B5" s="8" t="s">
        <v>9</v>
      </c>
      <c r="C5" s="9">
        <v>4.3900242027390357</v>
      </c>
      <c r="D5" s="10">
        <v>4.3343595542261752</v>
      </c>
      <c r="E5" s="8">
        <v>4.1011382205683722</v>
      </c>
      <c r="F5" s="9">
        <v>3.9355398782969022</v>
      </c>
      <c r="G5" s="10">
        <v>3.8457919999999999</v>
      </c>
      <c r="H5" s="8">
        <v>3.9094466033979289</v>
      </c>
      <c r="I5" s="9">
        <v>4.0493896307534749</v>
      </c>
      <c r="J5" s="10">
        <v>4.0505719999999998</v>
      </c>
      <c r="K5" s="10">
        <v>3.9302346867632165</v>
      </c>
      <c r="L5" s="10">
        <v>3.9225449798850827</v>
      </c>
      <c r="M5" s="10">
        <v>3.8523594239999999</v>
      </c>
      <c r="N5" s="10">
        <v>3.8987989988394003</v>
      </c>
      <c r="O5" s="10">
        <v>3.7963291225472191</v>
      </c>
      <c r="P5" s="10">
        <f t="shared" si="0"/>
        <v>3.9490742541566575</v>
      </c>
      <c r="Q5" s="10">
        <f>'[1]oktober 2018 - september 2019'!$G$43</f>
        <v>3.981996086252114</v>
      </c>
      <c r="R5" s="10">
        <v>3.8128517243031821</v>
      </c>
      <c r="S5" s="10">
        <v>3.9310628357367827</v>
      </c>
      <c r="T5" s="10">
        <v>3.7463420941516601</v>
      </c>
      <c r="U5" s="10">
        <v>3.6715200000000001</v>
      </c>
      <c r="V5" s="10">
        <v>3.5860008271527977</v>
      </c>
      <c r="W5" s="10">
        <v>3.6654025576765905</v>
      </c>
      <c r="X5" s="10">
        <v>3.6381512111945731</v>
      </c>
      <c r="Y5" s="10">
        <v>3.5984848111526517</v>
      </c>
      <c r="Z5" s="10">
        <v>3.3519798891230761</v>
      </c>
      <c r="AA5" s="10">
        <v>3.3799434108185151</v>
      </c>
      <c r="AB5" s="10">
        <v>3.6995975897024271</v>
      </c>
      <c r="AC5" s="10">
        <v>3.6185026515426189</v>
      </c>
      <c r="AD5" s="10">
        <v>3.8485387279994843</v>
      </c>
      <c r="AE5" s="10">
        <v>3.7967336649395937</v>
      </c>
      <c r="AF5" s="10">
        <v>3.9254496602477502</v>
      </c>
      <c r="AG5" s="10">
        <v>3.9786396614202557</v>
      </c>
      <c r="AH5" s="10">
        <v>3.9966844902093284</v>
      </c>
      <c r="AI5" s="10">
        <v>3.9131933249436961</v>
      </c>
      <c r="AJ5" s="10">
        <v>3.9121397267209379</v>
      </c>
      <c r="AK5" s="10">
        <v>3.8624769676132931</v>
      </c>
      <c r="AL5" s="10">
        <v>3.8006207799137526</v>
      </c>
      <c r="AM5" s="10">
        <v>3.982973699894842</v>
      </c>
      <c r="AN5" s="10">
        <v>3.6720218814903083</v>
      </c>
      <c r="AO5" s="10">
        <v>3.6397497833061516</v>
      </c>
      <c r="AP5" s="10">
        <v>3.5728932758464595</v>
      </c>
      <c r="AQ5" s="10">
        <v>3.5368983900723365</v>
      </c>
      <c r="AR5" s="10">
        <v>3.5301968056555402</v>
      </c>
    </row>
    <row r="6" spans="2:44" x14ac:dyDescent="0.3">
      <c r="B6" s="11" t="s">
        <v>10</v>
      </c>
      <c r="C6" s="12">
        <v>4.8477261670019063</v>
      </c>
      <c r="D6" s="13">
        <v>4.8934012389198003</v>
      </c>
      <c r="E6" s="11">
        <v>4.6540925466846943</v>
      </c>
      <c r="F6" s="12">
        <v>4.5849411118420322</v>
      </c>
      <c r="G6" s="13">
        <v>4.396185</v>
      </c>
      <c r="H6" s="11">
        <v>4.4607858409818633</v>
      </c>
      <c r="I6" s="12">
        <v>4.4737156283091952</v>
      </c>
      <c r="J6" s="13">
        <v>4.509347</v>
      </c>
      <c r="K6" s="13">
        <v>4.5251724485360691</v>
      </c>
      <c r="L6" s="13">
        <v>4.5145760611306374</v>
      </c>
      <c r="M6" s="13">
        <v>4.5010472310000003</v>
      </c>
      <c r="N6" s="13">
        <v>4.4501213942239755</v>
      </c>
      <c r="O6" s="13">
        <v>4.469521918020253</v>
      </c>
      <c r="P6" s="13">
        <f t="shared" si="0"/>
        <v>4.4949604415428279</v>
      </c>
      <c r="Q6" s="13">
        <f>'[1]oktober 2018 - september 2019'!$G$57</f>
        <v>4.4305312635809102</v>
      </c>
      <c r="R6" s="13">
        <v>4.4024208112528544</v>
      </c>
      <c r="S6" s="13">
        <v>4.377774941062011</v>
      </c>
      <c r="T6" s="13">
        <v>4.4002872305869847</v>
      </c>
      <c r="U6" s="13">
        <v>4.360989</v>
      </c>
      <c r="V6" s="13">
        <v>4.284980827603567</v>
      </c>
      <c r="W6" s="13">
        <v>4.4018789048686973</v>
      </c>
      <c r="X6" s="13">
        <v>4.4180494712773282</v>
      </c>
      <c r="Y6" s="13">
        <v>4.4274576550721356</v>
      </c>
      <c r="Z6" s="13">
        <v>4.3979849632225347</v>
      </c>
      <c r="AA6" s="13">
        <v>4.389127705955965</v>
      </c>
      <c r="AB6" s="13">
        <v>4.4618917234394395</v>
      </c>
      <c r="AC6" s="13">
        <v>4.4222982712713685</v>
      </c>
      <c r="AD6" s="13">
        <v>4.5153351638519101</v>
      </c>
      <c r="AE6" s="13">
        <v>4.683322356051316</v>
      </c>
      <c r="AF6" s="13">
        <v>4.6071523952842792</v>
      </c>
      <c r="AG6" s="13">
        <v>4.5862935229336363</v>
      </c>
      <c r="AH6" s="13">
        <v>4.6436650136859923</v>
      </c>
      <c r="AI6" s="13">
        <v>4.5471570225520033</v>
      </c>
      <c r="AJ6" s="13">
        <v>4.6178199683473684</v>
      </c>
      <c r="AK6" s="13">
        <v>4.5282453352974761</v>
      </c>
      <c r="AL6" s="13">
        <v>4.5017876536197434</v>
      </c>
      <c r="AM6" s="13">
        <v>4.4549352885472233</v>
      </c>
      <c r="AN6" s="13">
        <v>4.3600234881552069</v>
      </c>
      <c r="AO6" s="13">
        <v>4.3561601584959639</v>
      </c>
      <c r="AP6" s="13">
        <v>4.3419369151301632</v>
      </c>
      <c r="AQ6" s="13">
        <v>4.3162564907897183</v>
      </c>
      <c r="AR6" s="13">
        <v>4.3536865218898742</v>
      </c>
    </row>
    <row r="7" spans="2:44" x14ac:dyDescent="0.3">
      <c r="B7" s="14" t="s">
        <v>11</v>
      </c>
      <c r="C7" s="15">
        <v>5.5805223633474155</v>
      </c>
      <c r="D7" s="16">
        <v>5.2684556110412677</v>
      </c>
      <c r="E7" s="14">
        <v>4.9650528774321687</v>
      </c>
      <c r="F7" s="15">
        <v>4.7521662398226772</v>
      </c>
      <c r="G7" s="16">
        <v>4.5966699999999996</v>
      </c>
      <c r="H7" s="14">
        <v>4.7139491343674562</v>
      </c>
      <c r="I7" s="15">
        <v>4.7937429125765343</v>
      </c>
      <c r="J7" s="16">
        <v>4.7575419999999999</v>
      </c>
      <c r="K7" s="16">
        <v>4.7260202315806206</v>
      </c>
      <c r="L7" s="16">
        <v>4.7242900131901564</v>
      </c>
      <c r="M7" s="16">
        <v>4.6782529000000004</v>
      </c>
      <c r="N7" s="16">
        <v>4.6303981122532756</v>
      </c>
      <c r="O7" s="16">
        <v>4.5208884007973582</v>
      </c>
      <c r="P7" s="16">
        <f t="shared" si="0"/>
        <v>4.7234829330767782</v>
      </c>
      <c r="Q7" s="16">
        <f>'[1]oktober 2018 - september 2019'!$G$71</f>
        <v>4.6804651766010821</v>
      </c>
      <c r="R7" s="16">
        <v>4.6573132139649314</v>
      </c>
      <c r="S7" s="16">
        <v>4.6553721208170185</v>
      </c>
      <c r="T7" s="16">
        <v>4.4854815359965716</v>
      </c>
      <c r="U7" s="16">
        <v>4.3183670000000003</v>
      </c>
      <c r="V7" s="16">
        <v>4.2891308866969142</v>
      </c>
      <c r="W7" s="16">
        <v>4.4992968386881405</v>
      </c>
      <c r="X7" s="16">
        <v>4.4728582466261324</v>
      </c>
      <c r="Y7" s="16">
        <v>4.4083729111338741</v>
      </c>
      <c r="Z7" s="16">
        <v>4.3476355942218747</v>
      </c>
      <c r="AA7" s="16">
        <v>4.3687334225459455</v>
      </c>
      <c r="AB7" s="16">
        <v>4.4551593760776926</v>
      </c>
      <c r="AC7" s="16">
        <v>4.4441484319175819</v>
      </c>
      <c r="AD7" s="16">
        <v>4.7742100797513345</v>
      </c>
      <c r="AE7" s="16">
        <v>4.7160588132108865</v>
      </c>
      <c r="AF7" s="16">
        <v>4.8188520422679124</v>
      </c>
      <c r="AG7" s="16">
        <v>5.0049788975394085</v>
      </c>
      <c r="AH7" s="16">
        <v>5.1650872724250423</v>
      </c>
      <c r="AI7" s="16">
        <v>4.8144875985142441</v>
      </c>
      <c r="AJ7" s="16">
        <v>4.8780651887687352</v>
      </c>
      <c r="AK7" s="16">
        <v>4.788101293655278</v>
      </c>
      <c r="AL7" s="16">
        <v>4.7103465295691986</v>
      </c>
      <c r="AM7" s="16">
        <v>4.6811334674263296</v>
      </c>
      <c r="AN7" s="16">
        <v>4.5942638650269139</v>
      </c>
      <c r="AO7" s="16">
        <v>4.471290353409108</v>
      </c>
      <c r="AP7" s="16">
        <v>4.2318966943467746</v>
      </c>
      <c r="AQ7" s="16">
        <v>4.2558900190815425</v>
      </c>
      <c r="AR7" s="16">
        <v>4.2139989703065712</v>
      </c>
    </row>
    <row r="8" spans="2:44" x14ac:dyDescent="0.3">
      <c r="B8" s="17" t="s">
        <v>12</v>
      </c>
      <c r="C8" s="18">
        <v>4.7624814444057169</v>
      </c>
      <c r="D8" s="19">
        <v>4.6597409848081268</v>
      </c>
      <c r="E8" s="17">
        <v>4.4289803950151603</v>
      </c>
      <c r="F8" s="18">
        <v>4.2788126325214231</v>
      </c>
      <c r="G8" s="19">
        <v>4.1318809999999999</v>
      </c>
      <c r="H8" s="17">
        <v>4.1978861859281107</v>
      </c>
      <c r="I8" s="18">
        <v>4.2670389982483536</v>
      </c>
      <c r="J8" s="19">
        <v>4.2736669999999997</v>
      </c>
      <c r="K8" s="19">
        <v>4.2220516572633553</v>
      </c>
      <c r="L8" s="19">
        <v>4.2123258471931235</v>
      </c>
      <c r="M8" s="19">
        <v>4.17</v>
      </c>
      <c r="N8" s="19">
        <v>4.1603372737431767</v>
      </c>
      <c r="O8" s="19">
        <v>4.1041439420703094</v>
      </c>
      <c r="P8" s="19">
        <f t="shared" si="0"/>
        <v>4.226237617307766</v>
      </c>
      <c r="Q8" s="19">
        <f>'[1]oktober 2018 - september 2019'!$G$85*100</f>
        <v>4.174964465974881</v>
      </c>
      <c r="R8" s="19">
        <v>4.0892531243570582</v>
      </c>
      <c r="S8" s="19">
        <v>4.1216258256423313</v>
      </c>
      <c r="T8" s="19">
        <v>4.0232246205773983</v>
      </c>
      <c r="U8" s="19">
        <v>3.9368249999999998</v>
      </c>
      <c r="V8" s="19">
        <v>3.8838610091712291</v>
      </c>
      <c r="W8" s="19">
        <v>4.0067117802788585</v>
      </c>
      <c r="X8" s="19">
        <v>3.9889532529874123</v>
      </c>
      <c r="Y8" s="19">
        <v>3.9615041714923236</v>
      </c>
      <c r="Z8" s="19">
        <v>3.8591485306078783</v>
      </c>
      <c r="AA8" s="19">
        <v>3.8701800394130839</v>
      </c>
      <c r="AB8" s="19">
        <v>4.0179150277603775</v>
      </c>
      <c r="AC8" s="19">
        <v>3.9698017196587609</v>
      </c>
      <c r="AD8" s="19">
        <v>4.1438030041589977</v>
      </c>
      <c r="AE8" s="19">
        <v>4.1641668023187135</v>
      </c>
      <c r="AF8" s="19">
        <v>4.2192213923935729</v>
      </c>
      <c r="AG8" s="19">
        <v>4.2770927695296068</v>
      </c>
      <c r="AH8" s="19">
        <v>4.3157179670353178</v>
      </c>
      <c r="AI8" s="19">
        <v>4.1957451131532695</v>
      </c>
      <c r="AJ8" s="19">
        <v>4.2290844618089611</v>
      </c>
      <c r="AK8" s="19">
        <v>4.1749198671352783</v>
      </c>
      <c r="AL8" s="19">
        <v>4.1063158317490949</v>
      </c>
      <c r="AM8" s="19">
        <v>4.1468020946373949</v>
      </c>
      <c r="AN8" s="19">
        <v>3.975334491680524</v>
      </c>
      <c r="AO8" s="19">
        <v>3.9238654450878654</v>
      </c>
      <c r="AP8" s="19">
        <v>3.8634483596393632</v>
      </c>
      <c r="AQ8" s="19">
        <v>3.8656477224803343</v>
      </c>
      <c r="AR8" s="19">
        <v>3.8927120553015357</v>
      </c>
    </row>
    <row r="10" spans="2:44" x14ac:dyDescent="0.3">
      <c r="R10" s="20"/>
      <c r="S10" s="20"/>
      <c r="T10" s="20"/>
      <c r="U10" s="20"/>
      <c r="V10" s="20"/>
    </row>
  </sheetData>
  <mergeCells count="1">
    <mergeCell ref="B1:T1"/>
  </mergeCells>
  <pageMargins left="0.7" right="0.7" top="0.75" bottom="0.75" header="0.3" footer="0.3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količniki izgub</vt:lpstr>
    </vt:vector>
  </TitlesOfParts>
  <Company>SODO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SODO</dc:creator>
  <cp:lastModifiedBy>SODO</cp:lastModifiedBy>
  <dcterms:created xsi:type="dcterms:W3CDTF">2020-02-24T08:40:18Z</dcterms:created>
  <dcterms:modified xsi:type="dcterms:W3CDTF">2022-03-16T10:57:53Z</dcterms:modified>
</cp:coreProperties>
</file>